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iss.sharepoint.com/sites/InvestorRelations/Shared Documents/01 Abschluss_Prüfung/FY 22_23/YE/2. (P) Veröffentlichung/P-05 Website/an Points/Excel Files/"/>
    </mc:Choice>
  </mc:AlternateContent>
  <xr:revisionPtr revIDLastSave="0" documentId="8_{C676EA4D-41F8-401B-A0AB-ABA710DA74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_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<sst xmlns="http://schemas.openxmlformats.org/spreadsheetml/2006/main" count="53" uniqueCount="52">
  <si>
    <t>€ k</t>
  </si>
  <si>
    <t>Non-controlling interests</t>
  </si>
  <si>
    <t>The following notes are an integral part of the audited consolidated financial statements.</t>
  </si>
  <si>
    <t>Consolidated statement of financial position (IFRS)</t>
  </si>
  <si>
    <t>ASSETS</t>
  </si>
  <si>
    <t>Non-current assets</t>
  </si>
  <si>
    <t>Property, plant and equipment</t>
  </si>
  <si>
    <t>Deferred taxes</t>
  </si>
  <si>
    <t>Non-current trade receivables</t>
  </si>
  <si>
    <t>Other non-current assets</t>
  </si>
  <si>
    <t>Current assets</t>
  </si>
  <si>
    <t>Inventories</t>
  </si>
  <si>
    <t>Trade receivables</t>
  </si>
  <si>
    <t>Trade receivables from related parties</t>
  </si>
  <si>
    <t>Treasury receivables</t>
  </si>
  <si>
    <t>Tax refund claims</t>
  </si>
  <si>
    <t>Other current financial assets</t>
  </si>
  <si>
    <t>Other current non-financial assets</t>
  </si>
  <si>
    <t>EQUITY AND LIABILITIES</t>
  </si>
  <si>
    <t>Equity</t>
  </si>
  <si>
    <t>Share capital</t>
  </si>
  <si>
    <t>Capital reserves</t>
  </si>
  <si>
    <t>Retained earnings</t>
  </si>
  <si>
    <t>Other components of equity</t>
  </si>
  <si>
    <t>Equity before non-controlling interests</t>
  </si>
  <si>
    <t>Non-current liabilities</t>
  </si>
  <si>
    <t>Provisions for pensions and similar obligations</t>
  </si>
  <si>
    <t>Other non-current provisions</t>
  </si>
  <si>
    <t>Non-current financial liabilities</t>
  </si>
  <si>
    <t>Non-current leasing liabilities</t>
  </si>
  <si>
    <t>Other non-current non-financial liabilities</t>
  </si>
  <si>
    <t>Current liabilities</t>
  </si>
  <si>
    <t>Current provisions</t>
  </si>
  <si>
    <t>Current accrued liabilities</t>
  </si>
  <si>
    <t>Current financial liabilities</t>
  </si>
  <si>
    <t>Current portion of non-current leasing liabilities</t>
  </si>
  <si>
    <t>Trade payables</t>
  </si>
  <si>
    <t>Current income tax payables</t>
  </si>
  <si>
    <t>Trade payables to related parties</t>
  </si>
  <si>
    <t>Treasury payables</t>
  </si>
  <si>
    <t>Other current non-financial liabilities</t>
  </si>
  <si>
    <t>Investments and other holdings in affiliated non-consolidated companies</t>
  </si>
  <si>
    <t>Assets held for sale</t>
  </si>
  <si>
    <t>Cash and cash equivalents*</t>
  </si>
  <si>
    <t>Deferred taxes*</t>
  </si>
  <si>
    <t>30 Sep 2022</t>
  </si>
  <si>
    <t>Goodwill</t>
  </si>
  <si>
    <t>Other intangible assets</t>
  </si>
  <si>
    <t>30 Sep 2023</t>
  </si>
  <si>
    <t>as of 30 September 2023</t>
  </si>
  <si>
    <t>At-equity investments</t>
  </si>
  <si>
    <t>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</si>
</sst>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  &quot;"/>
    <numFmt numFmtId="165" formatCode="#,##0;\-#,##0;&quot;-    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4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Georgia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6"/>
      <color rgb="FF1F497D"/>
      <name val="Arial"/>
      <family val="2"/>
    </font>
    <font>
      <sz val="6"/>
      <color theme="4" tint="-0.499984740745262"/>
      <name val="Arial"/>
      <family val="2"/>
    </font>
    <font>
      <b/>
      <sz val="6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/>
    </xf>
    <xf numFmtId="0" fontId="1" fillId="2" borderId="0" xfId="1" applyFont="1" applyFill="1" applyBorder="1" applyAlignment="1"/>
    <xf numFmtId="0" fontId="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right" vertical="center" wrapText="1"/>
    </xf>
    <xf numFmtId="0" fontId="9" fillId="0" borderId="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right"/>
    </xf>
    <xf numFmtId="0" fontId="10" fillId="0" borderId="5" xfId="1" applyFont="1" applyFill="1" applyBorder="1" applyAlignment="1">
      <alignment horizontal="left" vertical="center"/>
    </xf>
    <xf numFmtId="164" fontId="5" fillId="0" borderId="6" xfId="1" applyNumberFormat="1" applyFont="1" applyFill="1" applyBorder="1" applyAlignment="1">
      <alignment vertical="center"/>
    </xf>
    <xf numFmtId="0" fontId="6" fillId="2" borderId="0" xfId="1" applyFont="1" applyFill="1" applyBorder="1" applyAlignment="1"/>
    <xf numFmtId="164" fontId="7" fillId="0" borderId="3" xfId="1" applyNumberFormat="1" applyFont="1" applyFill="1" applyBorder="1" applyAlignment="1">
      <alignment vertical="center"/>
    </xf>
    <xf numFmtId="0" fontId="5" fillId="2" borderId="0" xfId="1" applyFont="1" applyFill="1" applyBorder="1" applyAlignment="1"/>
    <xf numFmtId="0" fontId="8" fillId="2" borderId="0" xfId="1" applyFont="1" applyFill="1" applyBorder="1" applyAlignment="1">
      <alignment horizontal="left"/>
    </xf>
    <xf numFmtId="3" fontId="8" fillId="2" borderId="0" xfId="1" applyNumberFormat="1" applyFont="1" applyFill="1" applyBorder="1" applyAlignment="1">
      <alignment horizontal="right"/>
    </xf>
    <xf numFmtId="0" fontId="10" fillId="0" borderId="4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3" fontId="5" fillId="2" borderId="3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165" fontId="5" fillId="2" borderId="9" xfId="1" applyNumberFormat="1" applyFont="1" applyFill="1" applyBorder="1" applyAlignment="1">
      <alignment vertical="center"/>
    </xf>
    <xf numFmtId="3" fontId="7" fillId="2" borderId="9" xfId="1" applyNumberFormat="1" applyFont="1" applyFill="1" applyBorder="1" applyAlignment="1">
      <alignment vertical="center"/>
    </xf>
    <xf numFmtId="3" fontId="7" fillId="2" borderId="8" xfId="1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horizontal="right" vertical="center"/>
    </xf>
    <xf numFmtId="49" fontId="12" fillId="2" borderId="2" xfId="1" applyNumberFormat="1" applyFont="1" applyFill="1" applyBorder="1" applyAlignment="1">
      <alignment horizontal="right" vertical="center" wrapText="1"/>
    </xf>
    <xf numFmtId="0" fontId="11" fillId="2" borderId="5" xfId="1" applyFont="1" applyFill="1" applyBorder="1" applyAlignment="1">
      <alignment horizontal="left" vertical="center" indent="1"/>
    </xf>
    <xf numFmtId="0" fontId="10" fillId="2" borderId="5" xfId="1" applyFont="1" applyFill="1" applyBorder="1" applyAlignment="1">
      <alignment horizontal="left" vertical="center" indent="1"/>
    </xf>
    <xf numFmtId="0" fontId="13" fillId="0" borderId="2" xfId="1" applyFont="1" applyFill="1" applyBorder="1" applyAlignment="1">
      <alignment horizontal="right"/>
    </xf>
    <xf numFmtId="3" fontId="14" fillId="0" borderId="0" xfId="0" applyNumberFormat="1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="145" zoomScaleNormal="145" workbookViewId="0">
      <selection activeCell="M12" sqref="M12"/>
    </sheetView>
  </sheetViews>
  <sheetFormatPr baseColWidth="10" defaultColWidth="9.140625" defaultRowHeight="12.75" x14ac:dyDescent="0.2"/>
  <cols>
    <col min="1" max="1" width="6.5703125" style="4" customWidth="1"/>
    <col min="2" max="2" width="40.42578125" style="5" customWidth="1"/>
    <col min="3" max="3" width="10.7109375" style="6" customWidth="1"/>
    <col min="4" max="4" width="11.42578125" style="6" customWidth="1"/>
    <col min="5" max="16384" width="9.140625" style="4"/>
  </cols>
  <sheetData>
    <row r="1" spans="1:4" ht="18" x14ac:dyDescent="0.25">
      <c r="A1" s="1"/>
      <c r="B1" s="2"/>
      <c r="C1" s="3"/>
      <c r="D1" s="3"/>
    </row>
    <row r="2" spans="1:4" ht="18" x14ac:dyDescent="0.25">
      <c r="A2" s="1"/>
      <c r="B2" s="2" t="s">
        <v>3</v>
      </c>
      <c r="C2" s="3"/>
      <c r="D2" s="3"/>
    </row>
    <row r="3" spans="1:4" ht="18" x14ac:dyDescent="0.25">
      <c r="A3" s="1"/>
      <c r="B3" s="7" t="s">
        <v>49</v>
      </c>
      <c r="C3" s="3"/>
      <c r="D3" s="3"/>
    </row>
    <row r="4" spans="1:4" x14ac:dyDescent="0.2">
      <c r="B4" s="8"/>
      <c r="C4" s="31" t="s">
        <v>48</v>
      </c>
      <c r="D4" s="9" t="s">
        <v>45</v>
      </c>
    </row>
    <row r="5" spans="1:4" x14ac:dyDescent="0.2">
      <c r="B5" s="10"/>
      <c r="C5" s="34" t="s">
        <v>0</v>
      </c>
      <c r="D5" s="11" t="s">
        <v>0</v>
      </c>
    </row>
    <row r="6" spans="1:4" x14ac:dyDescent="0.2">
      <c r="B6" s="12" t="s">
        <v>4</v>
      </c>
      <c r="C6" s="13"/>
      <c r="D6" s="13"/>
    </row>
    <row r="7" spans="1:4" s="14" customFormat="1" x14ac:dyDescent="0.2">
      <c r="B7" s="12" t="s">
        <v>5</v>
      </c>
      <c r="C7" s="15"/>
      <c r="D7" s="15"/>
    </row>
    <row r="8" spans="1:4" x14ac:dyDescent="0.2">
      <c r="B8" s="32" t="s">
        <v>46</v>
      </c>
      <c r="C8" s="23">
        <v>415783</v>
      </c>
      <c r="D8" s="23">
        <v>429648</v>
      </c>
    </row>
    <row r="9" spans="1:4" x14ac:dyDescent="0.2">
      <c r="B9" s="32" t="s">
        <v>47</v>
      </c>
      <c r="C9" s="23">
        <v>259489</v>
      </c>
      <c r="D9" s="23">
        <v>240427</v>
      </c>
    </row>
    <row r="10" spans="1:4" x14ac:dyDescent="0.2">
      <c r="B10" s="32" t="s">
        <v>6</v>
      </c>
      <c r="C10" s="23">
        <v>315773</v>
      </c>
      <c r="D10" s="23">
        <v>236145</v>
      </c>
    </row>
    <row r="11" spans="1:4" x14ac:dyDescent="0.2">
      <c r="B11" s="32" t="s">
        <v>50</v>
      </c>
      <c r="C11" s="23">
        <v>12871</v>
      </c>
      <c r="D11" s="23">
        <v>0</v>
      </c>
    </row>
    <row r="12" spans="1:4" x14ac:dyDescent="0.2">
      <c r="B12" s="32" t="s">
        <v>41</v>
      </c>
      <c r="C12" s="23">
        <v>8584</v>
      </c>
      <c r="D12" s="23">
        <v>10828</v>
      </c>
    </row>
    <row r="13" spans="1:4" x14ac:dyDescent="0.2">
      <c r="B13" s="32" t="s">
        <v>51</v>
      </c>
      <c r="C13" s="23">
        <v>6117</v>
      </c>
      <c r="D13" s="23">
        <v>152</v>
      </c>
    </row>
    <row r="14" spans="1:4" x14ac:dyDescent="0.2">
      <c r="B14" s="32" t="s">
        <v>7</v>
      </c>
      <c r="C14" s="23">
        <v>63704</v>
      </c>
      <c r="D14" s="23">
        <v>71749</v>
      </c>
    </row>
    <row r="15" spans="1:4" x14ac:dyDescent="0.2">
      <c r="B15" s="32" t="s">
        <v>8</v>
      </c>
      <c r="C15" s="23">
        <v>7021</v>
      </c>
      <c r="D15" s="23">
        <v>8474</v>
      </c>
    </row>
    <row r="16" spans="1:4" x14ac:dyDescent="0.2">
      <c r="B16" s="32" t="s">
        <v>9</v>
      </c>
      <c r="C16" s="23">
        <v>31855</v>
      </c>
      <c r="D16" s="23">
        <v>33541</v>
      </c>
    </row>
    <row r="17" spans="2:4" s="14" customFormat="1" x14ac:dyDescent="0.2">
      <c r="B17" s="12"/>
      <c r="C17" s="24">
        <v>1121197</v>
      </c>
      <c r="D17" s="24">
        <v>1030964</v>
      </c>
    </row>
    <row r="18" spans="2:4" s="14" customFormat="1" x14ac:dyDescent="0.2">
      <c r="B18" s="12" t="s">
        <v>10</v>
      </c>
      <c r="C18" s="24"/>
      <c r="D18" s="24"/>
    </row>
    <row r="19" spans="2:4" x14ac:dyDescent="0.2">
      <c r="B19" s="32" t="s">
        <v>11</v>
      </c>
      <c r="C19" s="23">
        <v>520228</v>
      </c>
      <c r="D19" s="23">
        <v>382745</v>
      </c>
    </row>
    <row r="20" spans="2:4" x14ac:dyDescent="0.2">
      <c r="B20" s="32" t="s">
        <v>12</v>
      </c>
      <c r="C20" s="25">
        <v>196916</v>
      </c>
      <c r="D20" s="25">
        <v>197801</v>
      </c>
    </row>
    <row r="21" spans="2:4" x14ac:dyDescent="0.2">
      <c r="B21" s="32" t="s">
        <v>13</v>
      </c>
      <c r="C21" s="25">
        <v>224535</v>
      </c>
      <c r="D21" s="25">
        <v>216480</v>
      </c>
    </row>
    <row r="22" spans="2:4" x14ac:dyDescent="0.2">
      <c r="B22" s="32" t="s">
        <v>14</v>
      </c>
      <c r="C22" s="25">
        <v>869990</v>
      </c>
      <c r="D22" s="25">
        <v>907534</v>
      </c>
    </row>
    <row r="23" spans="2:4" x14ac:dyDescent="0.2">
      <c r="B23" s="32" t="s">
        <v>15</v>
      </c>
      <c r="C23" s="25">
        <v>5711</v>
      </c>
      <c r="D23" s="25">
        <v>4645</v>
      </c>
    </row>
    <row r="24" spans="2:4" x14ac:dyDescent="0.2">
      <c r="B24" s="32" t="s">
        <v>16</v>
      </c>
      <c r="C24" s="26">
        <v>28168</v>
      </c>
      <c r="D24" s="26">
        <v>25185</v>
      </c>
    </row>
    <row r="25" spans="2:4" x14ac:dyDescent="0.2">
      <c r="B25" s="32" t="s">
        <v>17</v>
      </c>
      <c r="C25" s="25">
        <v>55578</v>
      </c>
      <c r="D25" s="25">
        <v>49734</v>
      </c>
    </row>
    <row r="26" spans="2:4" x14ac:dyDescent="0.2">
      <c r="B26" s="32" t="s">
        <v>43</v>
      </c>
      <c r="C26" s="23">
        <v>10601</v>
      </c>
      <c r="D26" s="23">
        <v>7729</v>
      </c>
    </row>
    <row r="27" spans="2:4" s="14" customFormat="1" x14ac:dyDescent="0.2">
      <c r="B27" s="12"/>
      <c r="C27" s="24">
        <v>1911727</v>
      </c>
      <c r="D27" s="24">
        <v>1791853</v>
      </c>
    </row>
    <row r="28" spans="2:4" s="14" customFormat="1" ht="13.5" thickBot="1" x14ac:dyDescent="0.25">
      <c r="B28" s="22" t="s">
        <v>42</v>
      </c>
      <c r="C28" s="27">
        <v>0</v>
      </c>
      <c r="D28" s="27">
        <v>0</v>
      </c>
    </row>
    <row r="29" spans="2:4" s="14" customFormat="1" x14ac:dyDescent="0.2">
      <c r="B29" s="20"/>
      <c r="C29" s="29">
        <v>3032924</v>
      </c>
      <c r="D29" s="29">
        <v>2822817</v>
      </c>
    </row>
    <row r="30" spans="2:4" x14ac:dyDescent="0.2">
      <c r="B30" s="19" t="s">
        <v>18</v>
      </c>
      <c r="C30" s="23"/>
      <c r="D30" s="23"/>
    </row>
    <row r="31" spans="2:4" s="14" customFormat="1" x14ac:dyDescent="0.2">
      <c r="B31" s="12" t="s">
        <v>19</v>
      </c>
      <c r="C31" s="24"/>
      <c r="D31" s="24"/>
    </row>
    <row r="32" spans="2:4" x14ac:dyDescent="0.2">
      <c r="B32" s="32" t="s">
        <v>20</v>
      </c>
      <c r="C32" s="23">
        <v>89441</v>
      </c>
      <c r="D32" s="23">
        <v>89441</v>
      </c>
    </row>
    <row r="33" spans="2:4" x14ac:dyDescent="0.2">
      <c r="B33" s="32" t="s">
        <v>21</v>
      </c>
      <c r="C33" s="23">
        <v>620137</v>
      </c>
      <c r="D33" s="23">
        <v>620137</v>
      </c>
    </row>
    <row r="34" spans="2:4" x14ac:dyDescent="0.2">
      <c r="B34" s="32" t="s">
        <v>22</v>
      </c>
      <c r="C34" s="23">
        <v>1405901</v>
      </c>
      <c r="D34" s="23">
        <v>1213890</v>
      </c>
    </row>
    <row r="35" spans="2:4" x14ac:dyDescent="0.2">
      <c r="B35" s="32" t="s">
        <v>23</v>
      </c>
      <c r="C35" s="23">
        <v>43974</v>
      </c>
      <c r="D35" s="23">
        <v>91632</v>
      </c>
    </row>
    <row r="36" spans="2:4" x14ac:dyDescent="0.2">
      <c r="B36" s="33" t="s">
        <v>24</v>
      </c>
      <c r="C36" s="24">
        <f>SUM(C32:C35)</f>
        <v>2159453</v>
      </c>
      <c r="D36" s="24">
        <v>2015100</v>
      </c>
    </row>
    <row r="37" spans="2:4" x14ac:dyDescent="0.2">
      <c r="B37" s="32" t="s">
        <v>1</v>
      </c>
      <c r="C37" s="23">
        <v>13450</v>
      </c>
      <c r="D37" s="23">
        <v>14991</v>
      </c>
    </row>
    <row r="38" spans="2:4" s="14" customFormat="1" x14ac:dyDescent="0.2">
      <c r="B38" s="12"/>
      <c r="C38" s="24">
        <v>2172903</v>
      </c>
      <c r="D38" s="24">
        <v>2030091</v>
      </c>
    </row>
    <row r="39" spans="2:4" s="14" customFormat="1" x14ac:dyDescent="0.2">
      <c r="B39" s="12" t="s">
        <v>25</v>
      </c>
      <c r="C39" s="24"/>
      <c r="D39" s="24"/>
    </row>
    <row r="40" spans="2:4" x14ac:dyDescent="0.2">
      <c r="B40" s="32" t="s">
        <v>26</v>
      </c>
      <c r="C40" s="23">
        <v>7663</v>
      </c>
      <c r="D40" s="23">
        <v>8480</v>
      </c>
    </row>
    <row r="41" spans="2:4" x14ac:dyDescent="0.2">
      <c r="B41" s="32" t="s">
        <v>27</v>
      </c>
      <c r="C41" s="23">
        <v>7948</v>
      </c>
      <c r="D41" s="23">
        <v>7018</v>
      </c>
    </row>
    <row r="42" spans="2:4" x14ac:dyDescent="0.2">
      <c r="B42" s="32" t="s">
        <v>28</v>
      </c>
      <c r="C42" s="23">
        <v>96030</v>
      </c>
      <c r="D42" s="23">
        <v>91772</v>
      </c>
    </row>
    <row r="43" spans="2:4" x14ac:dyDescent="0.2">
      <c r="B43" s="32" t="s">
        <v>29</v>
      </c>
      <c r="C43" s="23">
        <v>133880</v>
      </c>
      <c r="D43" s="23">
        <v>106316</v>
      </c>
    </row>
    <row r="44" spans="2:4" x14ac:dyDescent="0.2">
      <c r="B44" s="32" t="s">
        <v>30</v>
      </c>
      <c r="C44" s="30">
        <v>17815</v>
      </c>
      <c r="D44" s="30">
        <v>17445</v>
      </c>
    </row>
    <row r="45" spans="2:4" x14ac:dyDescent="0.2">
      <c r="B45" s="32" t="s">
        <v>44</v>
      </c>
      <c r="C45" s="23">
        <v>35039</v>
      </c>
      <c r="D45" s="23">
        <v>22379</v>
      </c>
    </row>
    <row r="46" spans="2:4" s="14" customFormat="1" x14ac:dyDescent="0.2">
      <c r="B46" s="12"/>
      <c r="C46" s="24">
        <v>298375</v>
      </c>
      <c r="D46" s="24">
        <v>253410</v>
      </c>
    </row>
    <row r="47" spans="2:4" s="14" customFormat="1" x14ac:dyDescent="0.2">
      <c r="B47" s="12" t="s">
        <v>31</v>
      </c>
      <c r="C47" s="24"/>
      <c r="D47" s="24"/>
    </row>
    <row r="48" spans="2:4" x14ac:dyDescent="0.2">
      <c r="B48" s="32" t="s">
        <v>32</v>
      </c>
      <c r="C48" s="23">
        <v>21033</v>
      </c>
      <c r="D48" s="23">
        <v>22290</v>
      </c>
    </row>
    <row r="49" spans="1:4" x14ac:dyDescent="0.2">
      <c r="B49" s="32" t="s">
        <v>33</v>
      </c>
      <c r="C49" s="23">
        <v>155237</v>
      </c>
      <c r="D49" s="23">
        <v>141979</v>
      </c>
    </row>
    <row r="50" spans="1:4" x14ac:dyDescent="0.2">
      <c r="B50" s="32" t="s">
        <v>34</v>
      </c>
      <c r="C50" s="23">
        <v>24182</v>
      </c>
      <c r="D50" s="23">
        <v>66879</v>
      </c>
    </row>
    <row r="51" spans="1:4" x14ac:dyDescent="0.2">
      <c r="B51" s="32" t="s">
        <v>35</v>
      </c>
      <c r="C51" s="30">
        <v>21816</v>
      </c>
      <c r="D51" s="30">
        <v>21587</v>
      </c>
    </row>
    <row r="52" spans="1:4" x14ac:dyDescent="0.2">
      <c r="B52" s="32" t="s">
        <v>36</v>
      </c>
      <c r="C52" s="23">
        <v>157829</v>
      </c>
      <c r="D52" s="23">
        <v>124388</v>
      </c>
    </row>
    <row r="53" spans="1:4" x14ac:dyDescent="0.2">
      <c r="B53" s="32" t="s">
        <v>38</v>
      </c>
      <c r="C53" s="23">
        <v>81963</v>
      </c>
      <c r="D53" s="23">
        <v>64797</v>
      </c>
    </row>
    <row r="54" spans="1:4" x14ac:dyDescent="0.2">
      <c r="B54" s="32" t="s">
        <v>39</v>
      </c>
      <c r="C54" s="23">
        <v>16736</v>
      </c>
      <c r="D54" s="23">
        <v>29675</v>
      </c>
    </row>
    <row r="55" spans="1:4" x14ac:dyDescent="0.2">
      <c r="B55" s="32" t="s">
        <v>37</v>
      </c>
      <c r="C55" s="23">
        <v>18883</v>
      </c>
      <c r="D55" s="23">
        <v>16439</v>
      </c>
    </row>
    <row r="56" spans="1:4" x14ac:dyDescent="0.2">
      <c r="B56" s="32" t="s">
        <v>40</v>
      </c>
      <c r="C56" s="23">
        <v>63967</v>
      </c>
      <c r="D56" s="23">
        <v>51282</v>
      </c>
    </row>
    <row r="57" spans="1:4" s="14" customFormat="1" ht="13.5" thickBot="1" x14ac:dyDescent="0.25">
      <c r="B57" s="22"/>
      <c r="C57" s="28">
        <v>561646</v>
      </c>
      <c r="D57" s="28">
        <v>539316</v>
      </c>
    </row>
    <row r="58" spans="1:4" s="14" customFormat="1" x14ac:dyDescent="0.2">
      <c r="B58" s="21"/>
      <c r="C58" s="35">
        <v>3032924</v>
      </c>
      <c r="D58" s="29">
        <v>2822817</v>
      </c>
    </row>
    <row r="59" spans="1:4" ht="12.75" customHeight="1" x14ac:dyDescent="0.2">
      <c r="A59" s="16"/>
      <c r="B59" s="16" t="s">
        <v>2</v>
      </c>
    </row>
    <row r="60" spans="1:4" ht="12.75" customHeight="1" x14ac:dyDescent="0.2">
      <c r="B60" s="17"/>
      <c r="C60" s="18"/>
    </row>
    <row r="61" spans="1:4" ht="12.75" customHeight="1" x14ac:dyDescent="0.2"/>
    <row r="62" spans="1:4" ht="12.75" customHeight="1" x14ac:dyDescent="0.2"/>
    <row r="63" spans="1:4" ht="12.75" customHeight="1" x14ac:dyDescent="0.2"/>
    <row r="64" spans="1:4" ht="12.75" customHeight="1" x14ac:dyDescent="0.2"/>
    <row r="65" spans="1:5" ht="12.75" customHeight="1" x14ac:dyDescent="0.2">
      <c r="B65" s="6"/>
    </row>
    <row r="66" spans="1:5" ht="12.75" customHeight="1" x14ac:dyDescent="0.2">
      <c r="B66" s="6"/>
    </row>
    <row r="67" spans="1:5" s="6" customFormat="1" x14ac:dyDescent="0.2">
      <c r="A67" s="4"/>
      <c r="E67" s="4"/>
    </row>
    <row r="68" spans="1:5" s="6" customFormat="1" x14ac:dyDescent="0.2">
      <c r="A68" s="4"/>
      <c r="E68" s="4"/>
    </row>
    <row r="69" spans="1:5" s="6" customFormat="1" x14ac:dyDescent="0.2">
      <c r="A69" s="4"/>
      <c r="E69" s="4"/>
    </row>
    <row r="70" spans="1:5" s="6" customFormat="1" x14ac:dyDescent="0.2">
      <c r="A70" s="4"/>
      <c r="E70" s="4"/>
    </row>
    <row r="71" spans="1:5" s="6" customFormat="1" x14ac:dyDescent="0.2">
      <c r="A71" s="4"/>
      <c r="E71" s="4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1A54E3D01234EA0864B6A2CC03891" ma:contentTypeVersion="23" ma:contentTypeDescription="Create a new document." ma:contentTypeScope="" ma:versionID="f093a172a5302e6665935a1df21444c2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7271d7011723c117aa04b0ef6cf6bb9d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Props1.xml><?xml version="1.0" encoding="utf-8"?>
<ds:datastoreItem xmlns:ds="http://schemas.openxmlformats.org/officeDocument/2006/customXml" ds:itemID="{7002E560-B895-43F9-9357-00713BB5A0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1EC5C-5C7B-440F-9F8A-567A7FD13BAC}"/>
</file>

<file path=customXml/itemProps3.xml><?xml version="1.0" encoding="utf-8"?>
<ds:datastoreItem xmlns:ds="http://schemas.openxmlformats.org/officeDocument/2006/customXml" ds:itemID="{578C0472-86F8-4DF2-A237-38A1D6C3FD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docMetadata/LabelInfo.xml><?xml version="1.0" encoding="utf-8"?>
<clbl:labelList xmlns:clbl="http://schemas.microsoft.com/office/2020/mipLabelMetadata">
  <clbl:label id="{28042244-bb51-4cd6-8034-7776fa3703e8}" enabled="0" method="" siteId="{28042244-bb51-4cd6-8034-7776fa3703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Herold, Stefan</dc:creator>
  <cp:lastModifiedBy>Pfeil, Mandy</cp:lastModifiedBy>
  <dcterms:created xsi:type="dcterms:W3CDTF">2018-12-06T09:18:36Z</dcterms:created>
  <dcterms:modified xsi:type="dcterms:W3CDTF">2024-05-07T09:26:25Z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0x01010090B1A54E3D01234EA0864B6A2CC03891</vt:lpwstr>
  </property>
  <property fmtid="{D5CDD505-2E9C-101B-9397-08002B2CF9AE}" pid="3" name="MediaServiceImageTags">
    <vt:lpwstr/>
  </property>
</Properties>
</file>