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zeiss.sharepoint.com/sites/InvestorRelations/Shared Documents/01 Abschluss_Prüfung/FY 24_25/Q2/2. (P) Veröffentlichung/P-05 Website/Zahlen/"/>
    </mc:Choice>
  </mc:AlternateContent>
  <xr:revisionPtr revIDLastSave="29" documentId="13_ncr:1_{E1A3A3C2-C67C-4BB0-891C-36A707A01473}" xr6:coauthVersionLast="47" xr6:coauthVersionMax="47" xr10:uidLastSave="{2BF3C7DD-0AB0-4AEA-B188-66B5A199FD0C}"/>
  <bookViews>
    <workbookView xWindow="-105" yWindow="0" windowWidth="14610" windowHeight="15585" firstSheet="1" activeTab="1" xr2:uid="{00000000-000D-0000-FFFF-FFFF00000000}"/>
  </bookViews>
  <sheets>
    <sheet name="SNVeryHiddenParameterSheet" sheetId="5" state="veryHidden" r:id="rId1"/>
    <sheet name="Kapitalflussrechnung" sheetId="1" r:id="rId2"/>
    <sheet name="Parameter" sheetId="4" state="veryHidden" r:id="rId3"/>
  </sheets>
  <definedNames>
    <definedName name="autofit_1">Kapitalflussrechnung!$B:$B</definedName>
    <definedName name="_xlnm.Print_Area" localSheetId="1">Kapitalflussrechnung!$A$1:$D$52</definedName>
    <definedName name="name_1">Kapitalflussrechnung!$B:$B</definedName>
    <definedName name="outarea_operativ">Kapitalflussrechnung!$B$5:$D$24</definedName>
    <definedName name="outarea_rest">Kapitalflussrechnung!$B$26:$D$48</definedName>
    <definedName name="prog_1_PAKTUELLEPERIODEGUV03">Kapitalflussrechnung!#REF!</definedName>
    <definedName name="prog_1_PVORJAHRESPERIODEGUV03">Kapitalflussrechnung!#REF!</definedName>
    <definedName name="sn_duedate">Kapitalflussrechnung!$E$1</definedName>
    <definedName name="sn_prevyear">Kapitalflussrechnung!$D$1</definedName>
    <definedName name="sn_year">Kapitalflussrechnung!$C$1</definedName>
    <definedName name="SNVR_AktuellesJahr">Kapitalflussrechnung!$C$1</definedName>
    <definedName name="SNVR_JahresbeginnStand">Kapitalflussrechnung!$E$2</definedName>
    <definedName name="SNVR_Vorjahr">Kapitalflussrechnung!$D$1</definedName>
    <definedName name="value_1_PAKTUELLEPERIODEGUV03">Kapitalflussrechnung!$C:$C</definedName>
    <definedName name="value_1_PVORJAHRESPERIODEGUV03">Kapitalflussrechnung!$D:$D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C67" i="1"/>
  <c r="D62" i="1"/>
  <c r="C62" i="1"/>
  <c r="D59" i="1"/>
  <c r="C59" i="1"/>
</calcChain>
</file>

<file path=xl/sharedStrings.xml><?xml version="1.0" encoding="utf-8"?>
<sst xmlns="http://schemas.openxmlformats.org/spreadsheetml/2006/main" count="104" uniqueCount="92">
  <si>
    <t>Konzern-Kapitalflussrechnung (IFRS)</t>
  </si>
  <si>
    <t>Tsd. €</t>
  </si>
  <si>
    <t>Konzernergebnis</t>
  </si>
  <si>
    <t>Ertragsteuern</t>
  </si>
  <si>
    <t>Zinserträge/Zinsaufwendungen</t>
  </si>
  <si>
    <t>Ergebnis aus at-equity bilanzierten Beteiligungen</t>
  </si>
  <si>
    <t>Ergebnis aus der Marktwertveränderung von bedingten Kaufpreisverpflichtungen</t>
  </si>
  <si>
    <t>Abschreibungen</t>
  </si>
  <si>
    <t>Ergebnis aus dem Abgang von immateriellen Vermögenswerten und Sachanlagen</t>
  </si>
  <si>
    <t>Sonstige zahlungsunwirksame Aufwendungen und Erträge</t>
  </si>
  <si>
    <t>Erhaltene Zinsen und Dividenden</t>
  </si>
  <si>
    <t>Gezahlte Zinsen</t>
  </si>
  <si>
    <t>Ertragsteuerzahlungen</t>
  </si>
  <si>
    <t>Veränderung der Vorräte</t>
  </si>
  <si>
    <t>Veränderung der Forderungen aus Lieferungen und Leistungen</t>
  </si>
  <si>
    <t>Veränderung anderer Vermögenswerte</t>
  </si>
  <si>
    <t>Veränderung der Verbindlichkeiten aus Lieferungen und Leistungen</t>
  </si>
  <si>
    <t>Veränderung der Rückstellungen und finanziellen Verbindlichkeiten</t>
  </si>
  <si>
    <t>Veränderung anderer Verbindlichkeiten</t>
  </si>
  <si>
    <t>Cashflow aus der betrieblichen Tätigkeit</t>
  </si>
  <si>
    <t xml:space="preserve"> </t>
  </si>
  <si>
    <t>Auszahlungen für Investitionen in Sachanlagen</t>
  </si>
  <si>
    <t>Auszahlungen für Investitionen in übrige immaterielle Vermögenswerte</t>
  </si>
  <si>
    <t>Einzahlungen aus Abgängen von immateriellen Vermögenswerten und Sachanlagen</t>
  </si>
  <si>
    <t>Auszahlungen für Investitionen in finanzielle Vermögenswerte</t>
  </si>
  <si>
    <t>Veränderung der Forderungen aus Finanzausgleich</t>
  </si>
  <si>
    <t>Cashflow aus der Investitionstätigkeit</t>
  </si>
  <si>
    <t>Veränderung der kurzfristigen Bankverbindlichkeiten</t>
  </si>
  <si>
    <t>Veränderung der Verbindlichkeiten aus Finanzausgleich</t>
  </si>
  <si>
    <t>Tilgung von Leasingverbindlichkeiten</t>
  </si>
  <si>
    <t>Erwerb eigener Anteile</t>
  </si>
  <si>
    <t>Dividendenzahlung an die Aktionäre der Carl Zeiss Meditec AG</t>
  </si>
  <si>
    <t>Cashflow aus der Finanzierungstätigkeit</t>
  </si>
  <si>
    <t>Wechselkursbedingte Veränderungen der Zahlungsmittel und Zahlungsmitteläquivalente</t>
  </si>
  <si>
    <t>Veränderung der Zahlungsmittel und Zahlungsmitteläquivalente</t>
  </si>
  <si>
    <t>Zahlungsmittel und Zahlungsmitteläquivalente am 1. Oktober</t>
  </si>
  <si>
    <t>Zahlungsmittel und Zahlungsmitteläquivalente am 31. März</t>
  </si>
  <si>
    <t>Der nachfolgende Konzernanhang ist integraler Bestandteil des ungeprüften Konzernabschlusses.</t>
  </si>
  <si>
    <t/>
  </si>
  <si>
    <t>Validierungen</t>
  </si>
  <si>
    <t>Validierung Zinserträge P&amp;L</t>
  </si>
  <si>
    <t>Validierung Zinsaufwendungen P&amp;L</t>
  </si>
  <si>
    <t>Validierung Zinssalso leistungsorientierte Pensionspläne P&amp;L</t>
  </si>
  <si>
    <t>Validierung Zinsergebnis P&amp;L</t>
  </si>
  <si>
    <t>Validierung Erhaltene Zinsen Affiliates, Sonstiges Notes</t>
  </si>
  <si>
    <t>Validierung Erhaltene Zinsen Sonstiges Notes</t>
  </si>
  <si>
    <t>Validierung Erhaltene Zinsen Notes</t>
  </si>
  <si>
    <t>Validierung Gezahlte Zinsen Affiliates; Sonstiges Notes</t>
  </si>
  <si>
    <t>Validierung Gezahlte Zinsen Pensionen Notes</t>
  </si>
  <si>
    <t>Validierung Gezahlte Zinsen Leasing</t>
  </si>
  <si>
    <t>Validierung Gezahlte Zinsen Sonstiges Notes</t>
  </si>
  <si>
    <t>Validierung Gezahlte Zinsen Notes</t>
  </si>
  <si>
    <t>Validierung Erstattete Ertragsteuern Notes</t>
  </si>
  <si>
    <t xml:space="preserve">Validierung Gezahlte Ertragsteuern Notes </t>
  </si>
  <si>
    <t>Validierung Zahlungsmittel und Zahlungsmitteläquivalente Bilanz</t>
  </si>
  <si>
    <t>Validierung Zahlungsmittel und Zahlungsmitteläquivalente Bilanz gerundet</t>
  </si>
  <si>
    <t>Validierung Dividende Minderheiten</t>
  </si>
  <si>
    <t>Validierung Dividende Aktionäre CZM AG</t>
  </si>
  <si>
    <t>Abschreibungen immat. Vermögenswerte gem. Spiegel</t>
  </si>
  <si>
    <t>Abschreibungen Sachanlagen gem. Spiegel</t>
  </si>
  <si>
    <t>Summe Abschreibungen gem. Spiegel</t>
  </si>
  <si>
    <t>Zugänge immat. Vermögenswerte gem. Spiegel</t>
  </si>
  <si>
    <t>Zugänge Sachanlagen gem. Spiegel</t>
  </si>
  <si>
    <t>Summe Zugänge gem. Spiegel</t>
  </si>
  <si>
    <t>FAKTOR</t>
  </si>
  <si>
    <t>X1.000.000,0</t>
  </si>
  <si>
    <t>ZOFFSET</t>
  </si>
  <si>
    <t>X0</t>
  </si>
  <si>
    <t>SOFFSET</t>
  </si>
  <si>
    <t>X1</t>
  </si>
  <si>
    <t>NAME</t>
  </si>
  <si>
    <t>XGuV</t>
  </si>
  <si>
    <t>KAPID</t>
  </si>
  <si>
    <t>X1798</t>
  </si>
  <si>
    <t>ID</t>
  </si>
  <si>
    <t>X1370</t>
  </si>
  <si>
    <t>FILEID</t>
  </si>
  <si>
    <t>X3907</t>
  </si>
  <si>
    <t>VERSION</t>
  </si>
  <si>
    <t>X1310575741</t>
  </si>
  <si>
    <t>SCHNIPSELZAHLENFORMATIERUNG</t>
  </si>
  <si>
    <t>X#,##0</t>
  </si>
  <si>
    <t>FORMATVORLAGE</t>
  </si>
  <si>
    <t>X</t>
  </si>
  <si>
    <t>INPFACT</t>
  </si>
  <si>
    <t>WRITEPROTECTED</t>
  </si>
  <si>
    <t>SILENT</t>
  </si>
  <si>
    <t>KEEPCHANGEHISTORY</t>
  </si>
  <si>
    <t>XFALSE</t>
  </si>
  <si>
    <t>vom 1. Oktober 2024 bis 31. März 2025</t>
  </si>
  <si>
    <t>2024/25
 1.10.24 bis 31.3.25</t>
  </si>
  <si>
    <t>2023/24
 1.10.23 bis 31.3.24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</si>
</sst>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;\-#,##0;&quot;-    &quot;"/>
    <numFmt numFmtId="166" formatCode="#,##0_);\(#,##0\);&quot;-    &quot;"/>
    <numFmt numFmtId="167" formatCode="#,##0;\-#,##0;&quot;0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ZEISS Frutiger Next W1G"/>
      <family val="2"/>
    </font>
    <font>
      <sz val="7"/>
      <name val="ZEISS Frutiger Next W1G"/>
      <family val="2"/>
    </font>
    <font>
      <b/>
      <sz val="14"/>
      <name val="ZEISS Frutiger Next W1G"/>
      <family val="2"/>
    </font>
    <font>
      <sz val="6"/>
      <color indexed="8"/>
      <name val="ZEISS Frutiger Next W1G"/>
      <family val="2"/>
    </font>
    <font>
      <sz val="6"/>
      <name val="ZEISS Frutiger Next W1G"/>
      <family val="2"/>
    </font>
    <font>
      <sz val="9"/>
      <name val="ZEISS Frutiger Next W1G"/>
      <family val="2"/>
    </font>
    <font>
      <b/>
      <sz val="6"/>
      <color indexed="8"/>
      <name val="ZEISS Frutiger Next W1G"/>
      <family val="2"/>
    </font>
    <font>
      <sz val="8"/>
      <color rgb="FFFF0000"/>
      <name val="ZEISS Frutiger Next W1G"/>
      <family val="2"/>
    </font>
    <font>
      <b/>
      <sz val="6"/>
      <name val="ZEISS Frutiger Next W1G"/>
      <family val="2"/>
    </font>
    <font>
      <b/>
      <sz val="10"/>
      <name val="ZEISS Frutiger Next W1G"/>
      <family val="2"/>
    </font>
    <font>
      <b/>
      <sz val="7"/>
      <name val="ZEISS Frutiger Next W1G"/>
      <family val="2"/>
    </font>
    <font>
      <sz val="7"/>
      <color indexed="8"/>
      <name val="ZEISS Frutiger Next W1G"/>
      <family val="2"/>
    </font>
    <font>
      <b/>
      <sz val="7"/>
      <color indexed="8"/>
      <name val="ZEISS Frutiger Next W1G"/>
      <family val="2"/>
    </font>
    <font>
      <b/>
      <sz val="7"/>
      <color rgb="FF0F2DB3"/>
      <name val="ZEISS Frutiger Next W1G"/>
      <family val="2"/>
    </font>
    <font>
      <sz val="6"/>
      <color rgb="FF0F2DB3"/>
      <name val="ZEISS Frutiger Next W1G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 style="thick">
        <color rgb="FFFFFFFF"/>
      </left>
      <right/>
      <top/>
      <bottom style="thin">
        <color auto="1"/>
      </bottom>
      <diagonal/>
    </border>
    <border>
      <left/>
      <right style="thick">
        <color rgb="FFFFFFFF"/>
      </right>
      <top/>
      <bottom style="thin">
        <color auto="1"/>
      </bottom>
      <diagonal/>
    </border>
    <border>
      <left/>
      <right style="thick">
        <color rgb="FFFFFFFF"/>
      </right>
      <top style="thin">
        <color auto="1"/>
      </top>
      <bottom/>
      <diagonal/>
    </border>
    <border>
      <left style="thick">
        <color rgb="FFFFFFFF"/>
      </left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medium">
        <color auto="1"/>
      </top>
      <bottom/>
      <diagonal/>
    </border>
    <border>
      <left style="thick">
        <color rgb="FFFFFFFF"/>
      </left>
      <right style="thick">
        <color rgb="FFFFFFFF"/>
      </right>
      <top style="medium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18">
    <xf numFmtId="0" fontId="0" fillId="0" borderId="0"/>
    <xf numFmtId="9" fontId="6" fillId="0" borderId="0"/>
    <xf numFmtId="9" fontId="1" fillId="0" borderId="0" applyFont="0" applyFill="0" applyBorder="0" applyAlignment="0" applyProtection="0"/>
    <xf numFmtId="166" fontId="8" fillId="2" borderId="18">
      <alignment vertical="center"/>
    </xf>
    <xf numFmtId="0" fontId="6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24" fillId="0" borderId="0"/>
    <xf numFmtId="0" fontId="1" fillId="0" borderId="0"/>
  </cellStyleXfs>
  <cellXfs count="82">
    <xf numFmtId="0" fontId="0" fillId="0" borderId="0" xfId="0"/>
    <xf numFmtId="0" fontId="6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2" borderId="0" xfId="0" applyFont="1" applyFill="1"/>
    <xf numFmtId="0" fontId="11" fillId="3" borderId="0" xfId="0" applyFont="1" applyFill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4" fillId="3" borderId="0" xfId="0" applyFont="1" applyFill="1"/>
    <xf numFmtId="0" fontId="12" fillId="0" borderId="5" xfId="0" applyFont="1" applyBorder="1" applyAlignment="1">
      <alignment horizontal="left" vertical="center"/>
    </xf>
    <xf numFmtId="167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165" fontId="17" fillId="0" borderId="9" xfId="0" applyNumberFormat="1" applyFont="1" applyBorder="1" applyAlignment="1">
      <alignment vertic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18" fillId="2" borderId="0" xfId="0" applyFont="1" applyFill="1"/>
    <xf numFmtId="0" fontId="17" fillId="0" borderId="8" xfId="0" applyFont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0" fontId="19" fillId="3" borderId="11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right"/>
    </xf>
    <xf numFmtId="0" fontId="19" fillId="3" borderId="13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20" fillId="0" borderId="14" xfId="0" applyFont="1" applyBorder="1" applyAlignment="1">
      <alignment horizontal="left" vertical="center"/>
    </xf>
    <xf numFmtId="3" fontId="10" fillId="0" borderId="10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3" fontId="19" fillId="0" borderId="6" xfId="0" applyNumberFormat="1" applyFont="1" applyBorder="1" applyAlignment="1">
      <alignment vertical="center"/>
    </xf>
    <xf numFmtId="0" fontId="19" fillId="3" borderId="15" xfId="0" applyFont="1" applyFill="1" applyBorder="1" applyAlignment="1">
      <alignment horizontal="left"/>
    </xf>
    <xf numFmtId="3" fontId="19" fillId="3" borderId="16" xfId="0" applyNumberFormat="1" applyFont="1" applyFill="1" applyBorder="1" applyAlignment="1">
      <alignment horizontal="right"/>
    </xf>
    <xf numFmtId="0" fontId="9" fillId="3" borderId="16" xfId="0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23" fillId="0" borderId="2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25" fillId="5" borderId="0" xfId="4" applyFont="1" applyFill="1" applyAlignment="1">
      <alignment horizontal="left"/>
    </xf>
    <xf numFmtId="3" fontId="10" fillId="4" borderId="10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67" fontId="12" fillId="0" borderId="19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5" fontId="17" fillId="0" borderId="20" xfId="0" applyNumberFormat="1" applyFont="1" applyBorder="1" applyAlignment="1">
      <alignment vertical="center"/>
    </xf>
    <xf numFmtId="0" fontId="13" fillId="0" borderId="7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3" fillId="0" borderId="5" xfId="4" applyFont="1" applyBorder="1" applyAlignment="1">
      <alignment horizontal="left" vertical="center" wrapText="1"/>
    </xf>
    <xf numFmtId="167" fontId="12" fillId="0" borderId="4" xfId="0" applyNumberFormat="1" applyFont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5" fillId="0" borderId="17" xfId="0" applyFont="1" applyBorder="1" applyAlignment="1">
      <alignment horizontal="left" vertical="center"/>
    </xf>
    <xf numFmtId="3" fontId="13" fillId="0" borderId="17" xfId="0" applyNumberFormat="1" applyFont="1" applyBorder="1" applyAlignment="1">
      <alignment vertical="center"/>
    </xf>
    <xf numFmtId="165" fontId="13" fillId="0" borderId="2" xfId="4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3" fontId="13" fillId="0" borderId="2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167" fontId="17" fillId="0" borderId="2" xfId="0" applyNumberFormat="1" applyFont="1" applyBorder="1" applyAlignment="1">
      <alignment vertical="center"/>
    </xf>
    <xf numFmtId="165" fontId="17" fillId="0" borderId="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6" fillId="5" borderId="0" xfId="4" applyFont="1" applyFill="1" applyAlignment="1">
      <alignment horizontal="left" wrapText="1"/>
    </xf>
  </cellXfs>
  <cellStyles count="18">
    <cellStyle name="Prozent 2" xfId="1" xr:uid="{00000000-0005-0000-0000-000000000000}"/>
    <cellStyle name="Prozent 3" xfId="2" xr:uid="{00000000-0005-0000-0000-000001000000}"/>
    <cellStyle name="SAPGroupingFillCell" xfId="3" xr:uid="{00000000-0005-0000-0000-000002000000}"/>
    <cellStyle name="Standard" xfId="0" builtinId="0"/>
    <cellStyle name="Standard 2" xfId="4" xr:uid="{00000000-0005-0000-0000-000004000000}"/>
    <cellStyle name="Standard 3" xfId="5" xr:uid="{00000000-0005-0000-0000-000005000000}"/>
    <cellStyle name="Standard 3 2" xfId="6" xr:uid="{00000000-0005-0000-0000-000006000000}"/>
    <cellStyle name="Standard 4" xfId="7" xr:uid="{00000000-0005-0000-0000-000007000000}"/>
    <cellStyle name="Standard 4 2" xfId="8" xr:uid="{00000000-0005-0000-0000-000008000000}"/>
    <cellStyle name="Standard 4 2 2" xfId="9" xr:uid="{00000000-0005-0000-0000-000009000000}"/>
    <cellStyle name="Standard 4 3" xfId="10" xr:uid="{00000000-0005-0000-0000-00000A000000}"/>
    <cellStyle name="Standard 4 3 2" xfId="11" xr:uid="{00000000-0005-0000-0000-00000B000000}"/>
    <cellStyle name="Standard 4 4" xfId="12" xr:uid="{00000000-0005-0000-0000-00000C000000}"/>
    <cellStyle name="Standard 4 4 2" xfId="13" xr:uid="{00000000-0005-0000-0000-00000D000000}"/>
    <cellStyle name="Standard 4 5" xfId="14" xr:uid="{00000000-0005-0000-0000-00000E000000}"/>
    <cellStyle name="Standard 5" xfId="15" xr:uid="{00000000-0005-0000-0000-00000F000000}"/>
    <cellStyle name="Standard 6" xfId="16" xr:uid="{00000000-0005-0000-0000-000010000000}"/>
    <cellStyle name="Standard 7" xfId="17" xr:uid="{00000000-0005-0000-0000-000011000000}"/>
  </cellStyles>
  <dxfs count="0"/>
  <tableStyles count="0" defaultTableStyle="TableStyleMedium9" defaultPivotStyle="PivotStyleLight16"/>
  <colors>
    <mruColors>
      <color rgb="FF00CCFF"/>
      <color rgb="FFFFFF66"/>
      <color rgb="FF0F2DB3"/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322490</xdr:colOff>
      <xdr:row>10</xdr:row>
      <xdr:rowOff>114300</xdr:rowOff>
    </xdr:from>
    <xdr:to>
      <xdr:col>15</xdr:col>
      <xdr:colOff>216353</xdr:colOff>
      <xdr:row>30</xdr:row>
      <xdr:rowOff>47625</xdr:rowOff>
    </xdr:to>
    <xdr:sp macro="" textlink="" fLocksText="0">
      <xdr:nvSpPr>
        <xdr:cNvPr id="1029" name="Text Box 5" hidden="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8639175" y="1885950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12</xdr:row>
      <xdr:rowOff>114300</xdr:rowOff>
    </xdr:from>
    <xdr:to>
      <xdr:col>17</xdr:col>
      <xdr:colOff>254453</xdr:colOff>
      <xdr:row>32</xdr:row>
      <xdr:rowOff>47625</xdr:rowOff>
    </xdr:to>
    <xdr:sp macro="" textlink="" fLocksText="0">
      <xdr:nvSpPr>
        <xdr:cNvPr id="1030" name="Text Box 6" descr="cf2bef2f-991e-4ba8-ae32-0e7b45fbcde7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8639175" y="2171700"/>
          <a:ext cx="53340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36</xdr:row>
      <xdr:rowOff>19050</xdr:rowOff>
    </xdr:from>
    <xdr:to>
      <xdr:col>15</xdr:col>
      <xdr:colOff>292553</xdr:colOff>
      <xdr:row>81</xdr:row>
      <xdr:rowOff>20410</xdr:rowOff>
    </xdr:to>
    <xdr:sp macro="" textlink="" fLocksText="0">
      <xdr:nvSpPr>
        <xdr:cNvPr id="1031" name="Text Box 7" descr="cf2bef2f-991e-4ba8-ae32-0e7b45fbcde7" hidden="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8639175" y="5619750"/>
          <a:ext cx="41529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37</xdr:row>
      <xdr:rowOff>19050</xdr:rowOff>
    </xdr:from>
    <xdr:to>
      <xdr:col>15</xdr:col>
      <xdr:colOff>359228</xdr:colOff>
      <xdr:row>81</xdr:row>
      <xdr:rowOff>161925</xdr:rowOff>
    </xdr:to>
    <xdr:sp macro="" textlink="" fLocksText="0">
      <xdr:nvSpPr>
        <xdr:cNvPr id="1036" name="Text Box 12" hidden="1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8639175" y="5762625"/>
          <a:ext cx="42195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15</xdr:row>
      <xdr:rowOff>104775</xdr:rowOff>
    </xdr:from>
    <xdr:to>
      <xdr:col>15</xdr:col>
      <xdr:colOff>473528</xdr:colOff>
      <xdr:row>34</xdr:row>
      <xdr:rowOff>47625</xdr:rowOff>
    </xdr:to>
    <xdr:sp macro="" textlink="" fLocksText="0">
      <xdr:nvSpPr>
        <xdr:cNvPr id="1033" name="Text Box 9" hidden="1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8639175" y="2600325"/>
          <a:ext cx="4333875" cy="2686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10</xdr:row>
      <xdr:rowOff>114300</xdr:rowOff>
    </xdr:from>
    <xdr:to>
      <xdr:col>15</xdr:col>
      <xdr:colOff>216353</xdr:colOff>
      <xdr:row>30</xdr:row>
      <xdr:rowOff>47625</xdr:rowOff>
    </xdr:to>
    <xdr:sp macro="" textlink="" fLocksText="0">
      <xdr:nvSpPr>
        <xdr:cNvPr id="1042" name="Text Box 18" descr="7dffd3c1-f210-4e9a-b47f-0eabd13edea5" hidden="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8639175" y="1885950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12</xdr:row>
      <xdr:rowOff>114300</xdr:rowOff>
    </xdr:from>
    <xdr:to>
      <xdr:col>17</xdr:col>
      <xdr:colOff>254453</xdr:colOff>
      <xdr:row>32</xdr:row>
      <xdr:rowOff>47625</xdr:rowOff>
    </xdr:to>
    <xdr:sp macro="" textlink="" fLocksText="0">
      <xdr:nvSpPr>
        <xdr:cNvPr id="1043" name="Text Box 19" hidden="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8639175" y="2171700"/>
          <a:ext cx="53340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15</xdr:row>
      <xdr:rowOff>104775</xdr:rowOff>
    </xdr:from>
    <xdr:to>
      <xdr:col>15</xdr:col>
      <xdr:colOff>473528</xdr:colOff>
      <xdr:row>34</xdr:row>
      <xdr:rowOff>47625</xdr:rowOff>
    </xdr:to>
    <xdr:sp macro="" textlink="" fLocksText="0">
      <xdr:nvSpPr>
        <xdr:cNvPr id="1044" name="Text Box 20" hidden="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8639175" y="2600325"/>
          <a:ext cx="4333875" cy="2686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36</xdr:row>
      <xdr:rowOff>19050</xdr:rowOff>
    </xdr:from>
    <xdr:to>
      <xdr:col>15</xdr:col>
      <xdr:colOff>292553</xdr:colOff>
      <xdr:row>81</xdr:row>
      <xdr:rowOff>20410</xdr:rowOff>
    </xdr:to>
    <xdr:sp macro="" textlink="" fLocksText="0">
      <xdr:nvSpPr>
        <xdr:cNvPr id="1045" name="Text Box 21" hidden="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8639175" y="5619750"/>
          <a:ext cx="41529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37</xdr:row>
      <xdr:rowOff>19050</xdr:rowOff>
    </xdr:from>
    <xdr:to>
      <xdr:col>15</xdr:col>
      <xdr:colOff>359228</xdr:colOff>
      <xdr:row>81</xdr:row>
      <xdr:rowOff>161925</xdr:rowOff>
    </xdr:to>
    <xdr:sp macro="" textlink="" fLocksText="0">
      <xdr:nvSpPr>
        <xdr:cNvPr id="1046" name="Text Box 22" hidden="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8639175" y="5762625"/>
          <a:ext cx="42195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10</xdr:row>
      <xdr:rowOff>114300</xdr:rowOff>
    </xdr:from>
    <xdr:to>
      <xdr:col>15</xdr:col>
      <xdr:colOff>216353</xdr:colOff>
      <xdr:row>30</xdr:row>
      <xdr:rowOff>47625</xdr:rowOff>
    </xdr:to>
    <xdr:sp macro="" textlink="" fLocksText="0">
      <xdr:nvSpPr>
        <xdr:cNvPr id="2" name="Text Box 5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639175" y="1885950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12</xdr:row>
      <xdr:rowOff>114300</xdr:rowOff>
    </xdr:from>
    <xdr:to>
      <xdr:col>17</xdr:col>
      <xdr:colOff>254453</xdr:colOff>
      <xdr:row>32</xdr:row>
      <xdr:rowOff>47625</xdr:rowOff>
    </xdr:to>
    <xdr:sp macro="" textlink="" fLocksText="0">
      <xdr:nvSpPr>
        <xdr:cNvPr id="3" name="Text Box 6" descr="848c1c9a-9c1b-4231-9056-0ec28d82bd89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639175" y="2171700"/>
          <a:ext cx="53340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36</xdr:row>
      <xdr:rowOff>19050</xdr:rowOff>
    </xdr:from>
    <xdr:to>
      <xdr:col>15</xdr:col>
      <xdr:colOff>292553</xdr:colOff>
      <xdr:row>81</xdr:row>
      <xdr:rowOff>20410</xdr:rowOff>
    </xdr:to>
    <xdr:sp macro="" textlink="" fLocksText="0">
      <xdr:nvSpPr>
        <xdr:cNvPr id="4" name="Text Box 7" descr="848c1c9a-9c1b-4231-9056-0ec28d82bd89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639175" y="5619750"/>
          <a:ext cx="41529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37</xdr:row>
      <xdr:rowOff>19050</xdr:rowOff>
    </xdr:from>
    <xdr:to>
      <xdr:col>15</xdr:col>
      <xdr:colOff>359228</xdr:colOff>
      <xdr:row>81</xdr:row>
      <xdr:rowOff>161925</xdr:rowOff>
    </xdr:to>
    <xdr:sp macro="" textlink="" fLocksText="0">
      <xdr:nvSpPr>
        <xdr:cNvPr id="5" name="Text Box 1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639175" y="5762625"/>
          <a:ext cx="42195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1361</xdr:rowOff>
    </xdr:from>
    <xdr:to>
      <xdr:col>14</xdr:col>
      <xdr:colOff>419100</xdr:colOff>
      <xdr:row>105</xdr:row>
      <xdr:rowOff>68036</xdr:rowOff>
    </xdr:to>
    <xdr:sp macro="" textlink="" fLocksText="0">
      <xdr:nvSpPr>
        <xdr:cNvPr id="1038" name="Text Box 14" hidden="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8639175" y="100298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152400</xdr:rowOff>
    </xdr:from>
    <xdr:to>
      <xdr:col>14</xdr:col>
      <xdr:colOff>409575</xdr:colOff>
      <xdr:row>105</xdr:row>
      <xdr:rowOff>39461</xdr:rowOff>
    </xdr:to>
    <xdr:sp macro="" textlink="" fLocksText="0">
      <xdr:nvSpPr>
        <xdr:cNvPr id="1039" name="Text Box 15" hidden="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8639175" y="1019175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125186</xdr:rowOff>
    </xdr:from>
    <xdr:to>
      <xdr:col>14</xdr:col>
      <xdr:colOff>419100</xdr:colOff>
      <xdr:row>108</xdr:row>
      <xdr:rowOff>48986</xdr:rowOff>
    </xdr:to>
    <xdr:sp macro="" textlink="" fLocksText="0">
      <xdr:nvSpPr>
        <xdr:cNvPr id="1040" name="Text Box 16" hidden="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8639175" y="1051560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92</xdr:row>
      <xdr:rowOff>115660</xdr:rowOff>
    </xdr:from>
    <xdr:to>
      <xdr:col>14</xdr:col>
      <xdr:colOff>419100</xdr:colOff>
      <xdr:row>109</xdr:row>
      <xdr:rowOff>29935</xdr:rowOff>
    </xdr:to>
    <xdr:sp macro="" textlink="" fLocksText="0">
      <xdr:nvSpPr>
        <xdr:cNvPr id="1041" name="Text Box 17" hidden="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8639175" y="106775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90</xdr:row>
      <xdr:rowOff>115661</xdr:rowOff>
    </xdr:from>
    <xdr:to>
      <xdr:col>14</xdr:col>
      <xdr:colOff>419100</xdr:colOff>
      <xdr:row>107</xdr:row>
      <xdr:rowOff>29936</xdr:rowOff>
    </xdr:to>
    <xdr:sp macro="" textlink="" fLocksText="0">
      <xdr:nvSpPr>
        <xdr:cNvPr id="6" name="Text Box 2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639175" y="1031557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115661</xdr:rowOff>
    </xdr:from>
    <xdr:to>
      <xdr:col>14</xdr:col>
      <xdr:colOff>409575</xdr:colOff>
      <xdr:row>107</xdr:row>
      <xdr:rowOff>20411</xdr:rowOff>
    </xdr:to>
    <xdr:sp macro="" textlink="" fLocksText="0">
      <xdr:nvSpPr>
        <xdr:cNvPr id="1047" name="Text Box 23" hidden="1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8639175" y="1047750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93</xdr:row>
      <xdr:rowOff>96611</xdr:rowOff>
    </xdr:from>
    <xdr:to>
      <xdr:col>14</xdr:col>
      <xdr:colOff>419100</xdr:colOff>
      <xdr:row>110</xdr:row>
      <xdr:rowOff>20411</xdr:rowOff>
    </xdr:to>
    <xdr:sp macro="" textlink="" fLocksText="0">
      <xdr:nvSpPr>
        <xdr:cNvPr id="1048" name="Text Box 24" hidden="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8639175" y="1080135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94</xdr:row>
      <xdr:rowOff>96611</xdr:rowOff>
    </xdr:from>
    <xdr:to>
      <xdr:col>14</xdr:col>
      <xdr:colOff>419100</xdr:colOff>
      <xdr:row>111</xdr:row>
      <xdr:rowOff>10886</xdr:rowOff>
    </xdr:to>
    <xdr:sp macro="" textlink="" fLocksText="0">
      <xdr:nvSpPr>
        <xdr:cNvPr id="1049" name="Text Box 25" hidden="1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8639175" y="1096327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90</xdr:row>
      <xdr:rowOff>115661</xdr:rowOff>
    </xdr:from>
    <xdr:to>
      <xdr:col>14</xdr:col>
      <xdr:colOff>419100</xdr:colOff>
      <xdr:row>107</xdr:row>
      <xdr:rowOff>29936</xdr:rowOff>
    </xdr:to>
    <xdr:sp macro="" textlink="" fLocksText="0">
      <xdr:nvSpPr>
        <xdr:cNvPr id="1054" name="Text Box 30" hidden="1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8639175" y="1031557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115661</xdr:rowOff>
    </xdr:from>
    <xdr:to>
      <xdr:col>14</xdr:col>
      <xdr:colOff>409575</xdr:colOff>
      <xdr:row>107</xdr:row>
      <xdr:rowOff>20411</xdr:rowOff>
    </xdr:to>
    <xdr:sp macro="" textlink="" fLocksText="0">
      <xdr:nvSpPr>
        <xdr:cNvPr id="1055" name="Text Box 31" hidden="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8639175" y="1047750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93</xdr:row>
      <xdr:rowOff>96611</xdr:rowOff>
    </xdr:from>
    <xdr:to>
      <xdr:col>14</xdr:col>
      <xdr:colOff>419100</xdr:colOff>
      <xdr:row>110</xdr:row>
      <xdr:rowOff>20411</xdr:rowOff>
    </xdr:to>
    <xdr:sp macro="" textlink="" fLocksText="0">
      <xdr:nvSpPr>
        <xdr:cNvPr id="1056" name="Text Box 32" hidden="1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8639175" y="1080135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94</xdr:row>
      <xdr:rowOff>96611</xdr:rowOff>
    </xdr:from>
    <xdr:to>
      <xdr:col>14</xdr:col>
      <xdr:colOff>419100</xdr:colOff>
      <xdr:row>111</xdr:row>
      <xdr:rowOff>10886</xdr:rowOff>
    </xdr:to>
    <xdr:sp macro="" textlink="" fLocksText="0">
      <xdr:nvSpPr>
        <xdr:cNvPr id="1057" name="Text Box 33" hidden="1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8639175" y="1096327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1361</xdr:rowOff>
    </xdr:from>
    <xdr:to>
      <xdr:col>14</xdr:col>
      <xdr:colOff>419100</xdr:colOff>
      <xdr:row>105</xdr:row>
      <xdr:rowOff>87086</xdr:rowOff>
    </xdr:to>
    <xdr:sp macro="" textlink="" fLocksText="0">
      <xdr:nvSpPr>
        <xdr:cNvPr id="7" name="Text Box 14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639175" y="100298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152400</xdr:rowOff>
    </xdr:from>
    <xdr:to>
      <xdr:col>14</xdr:col>
      <xdr:colOff>409575</xdr:colOff>
      <xdr:row>105</xdr:row>
      <xdr:rowOff>68036</xdr:rowOff>
    </xdr:to>
    <xdr:sp macro="" textlink="" fLocksText="0">
      <xdr:nvSpPr>
        <xdr:cNvPr id="8" name="Text Box 15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8639175" y="1019175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134711</xdr:rowOff>
    </xdr:from>
    <xdr:to>
      <xdr:col>14</xdr:col>
      <xdr:colOff>419100</xdr:colOff>
      <xdr:row>108</xdr:row>
      <xdr:rowOff>68036</xdr:rowOff>
    </xdr:to>
    <xdr:sp macro="" textlink="" fLocksText="0">
      <xdr:nvSpPr>
        <xdr:cNvPr id="9" name="Text Box 16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8639175" y="1051560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92</xdr:row>
      <xdr:rowOff>134710</xdr:rowOff>
    </xdr:from>
    <xdr:to>
      <xdr:col>14</xdr:col>
      <xdr:colOff>419100</xdr:colOff>
      <xdr:row>109</xdr:row>
      <xdr:rowOff>58510</xdr:rowOff>
    </xdr:to>
    <xdr:sp macro="" textlink="" fLocksText="0">
      <xdr:nvSpPr>
        <xdr:cNvPr id="10" name="Text Box 17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639175" y="106775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1361</xdr:rowOff>
    </xdr:from>
    <xdr:to>
      <xdr:col>14</xdr:col>
      <xdr:colOff>419100</xdr:colOff>
      <xdr:row>105</xdr:row>
      <xdr:rowOff>87086</xdr:rowOff>
    </xdr:to>
    <xdr:sp macro="" textlink="" fLocksText="0">
      <xdr:nvSpPr>
        <xdr:cNvPr id="11" name="Text Box 14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8639175" y="100298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161925</xdr:rowOff>
    </xdr:from>
    <xdr:to>
      <xdr:col>14</xdr:col>
      <xdr:colOff>409575</xdr:colOff>
      <xdr:row>105</xdr:row>
      <xdr:rowOff>68036</xdr:rowOff>
    </xdr:to>
    <xdr:sp macro="" textlink="" fLocksText="0">
      <xdr:nvSpPr>
        <xdr:cNvPr id="12" name="Text Box 15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8639175" y="1019175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152400</xdr:rowOff>
    </xdr:from>
    <xdr:to>
      <xdr:col>14</xdr:col>
      <xdr:colOff>419100</xdr:colOff>
      <xdr:row>108</xdr:row>
      <xdr:rowOff>77561</xdr:rowOff>
    </xdr:to>
    <xdr:sp macro="" textlink="" fLocksText="0">
      <xdr:nvSpPr>
        <xdr:cNvPr id="13" name="Text Box 16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8639175" y="1051560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92</xdr:row>
      <xdr:rowOff>142875</xdr:rowOff>
    </xdr:from>
    <xdr:to>
      <xdr:col>14</xdr:col>
      <xdr:colOff>419100</xdr:colOff>
      <xdr:row>109</xdr:row>
      <xdr:rowOff>68035</xdr:rowOff>
    </xdr:to>
    <xdr:sp macro="" textlink="" fLocksText="0">
      <xdr:nvSpPr>
        <xdr:cNvPr id="14" name="Text Box 17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8639175" y="106775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20411</xdr:rowOff>
    </xdr:from>
    <xdr:to>
      <xdr:col>14</xdr:col>
      <xdr:colOff>419100</xdr:colOff>
      <xdr:row>105</xdr:row>
      <xdr:rowOff>144236</xdr:rowOff>
    </xdr:to>
    <xdr:sp macro="" textlink="" fLocksText="0">
      <xdr:nvSpPr>
        <xdr:cNvPr id="15" name="Text Box 1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8639175" y="100298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90</xdr:row>
      <xdr:rowOff>0</xdr:rowOff>
    </xdr:from>
    <xdr:to>
      <xdr:col>14</xdr:col>
      <xdr:colOff>409575</xdr:colOff>
      <xdr:row>105</xdr:row>
      <xdr:rowOff>87086</xdr:rowOff>
    </xdr:to>
    <xdr:sp macro="" textlink="" fLocksText="0">
      <xdr:nvSpPr>
        <xdr:cNvPr id="1037" name="Text Box 13" hidden="1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8639175" y="1019175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161925</xdr:rowOff>
    </xdr:from>
    <xdr:to>
      <xdr:col>14</xdr:col>
      <xdr:colOff>419100</xdr:colOff>
      <xdr:row>108</xdr:row>
      <xdr:rowOff>125186</xdr:rowOff>
    </xdr:to>
    <xdr:sp macro="" textlink="" fLocksText="0">
      <xdr:nvSpPr>
        <xdr:cNvPr id="16" name="Text Box 14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8639175" y="1051560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92</xdr:row>
      <xdr:rowOff>152400</xdr:rowOff>
    </xdr:from>
    <xdr:to>
      <xdr:col>14</xdr:col>
      <xdr:colOff>419100</xdr:colOff>
      <xdr:row>109</xdr:row>
      <xdr:rowOff>96610</xdr:rowOff>
    </xdr:to>
    <xdr:sp macro="" textlink="" fLocksText="0">
      <xdr:nvSpPr>
        <xdr:cNvPr id="17" name="Text Box 15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8639175" y="106775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89</xdr:row>
      <xdr:rowOff>29936</xdr:rowOff>
    </xdr:from>
    <xdr:to>
      <xdr:col>14</xdr:col>
      <xdr:colOff>419100</xdr:colOff>
      <xdr:row>105</xdr:row>
      <xdr:rowOff>152400</xdr:rowOff>
    </xdr:to>
    <xdr:sp macro="" textlink="" fLocksText="0">
      <xdr:nvSpPr>
        <xdr:cNvPr id="18" name="Text Box 1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8639175" y="100298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90</xdr:row>
      <xdr:rowOff>10886</xdr:rowOff>
    </xdr:from>
    <xdr:to>
      <xdr:col>14</xdr:col>
      <xdr:colOff>409575</xdr:colOff>
      <xdr:row>105</xdr:row>
      <xdr:rowOff>87086</xdr:rowOff>
    </xdr:to>
    <xdr:sp macro="" textlink="" fLocksText="0">
      <xdr:nvSpPr>
        <xdr:cNvPr id="19" name="Text Box 13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8639175" y="10191750"/>
          <a:ext cx="3657600" cy="2466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91</xdr:row>
      <xdr:rowOff>161925</xdr:rowOff>
    </xdr:from>
    <xdr:to>
      <xdr:col>14</xdr:col>
      <xdr:colOff>419100</xdr:colOff>
      <xdr:row>108</xdr:row>
      <xdr:rowOff>134711</xdr:rowOff>
    </xdr:to>
    <xdr:sp macro="" textlink="" fLocksText="0">
      <xdr:nvSpPr>
        <xdr:cNvPr id="20" name="Text Box 14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8639175" y="10515600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8</xdr:col>
      <xdr:colOff>322490</xdr:colOff>
      <xdr:row>92</xdr:row>
      <xdr:rowOff>152400</xdr:rowOff>
    </xdr:from>
    <xdr:to>
      <xdr:col>14</xdr:col>
      <xdr:colOff>419100</xdr:colOff>
      <xdr:row>109</xdr:row>
      <xdr:rowOff>125185</xdr:rowOff>
    </xdr:to>
    <xdr:sp macro="" textlink="" fLocksText="0">
      <xdr:nvSpPr>
        <xdr:cNvPr id="21" name="Text Box 15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8639175" y="10677525"/>
          <a:ext cx="3667125" cy="26574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T79"/>
  <sheetViews>
    <sheetView showGridLines="0" tabSelected="1" topLeftCell="A26" zoomScale="140" zoomScaleNormal="140" workbookViewId="0">
      <selection activeCell="A32" sqref="A32:XFD32"/>
    </sheetView>
  </sheetViews>
  <sheetFormatPr baseColWidth="10" defaultColWidth="9.140625" defaultRowHeight="13.5" x14ac:dyDescent="0.25"/>
  <cols>
    <col min="1" max="1" width="9.140625" style="5" customWidth="1"/>
    <col min="2" max="2" width="59" style="42" customWidth="1"/>
    <col min="3" max="3" width="14.140625" style="43" customWidth="1"/>
    <col min="4" max="4" width="13.5703125" style="43" customWidth="1"/>
    <col min="5" max="5" width="9.140625" style="5" customWidth="1"/>
    <col min="6" max="6" width="4.42578125" style="5" customWidth="1"/>
    <col min="7" max="7" width="14.140625" style="42" customWidth="1"/>
    <col min="8" max="8" width="1" style="42" customWidth="1"/>
    <col min="9" max="9" width="7.85546875" style="43" customWidth="1"/>
    <col min="10" max="10" width="1" style="43" customWidth="1"/>
    <col min="11" max="11" width="14.28515625" style="43" customWidth="1"/>
    <col min="12" max="12" width="7.140625" style="43" customWidth="1"/>
    <col min="13" max="13" width="14.28515625" style="43" customWidth="1"/>
    <col min="14" max="204" width="9.140625" style="5" customWidth="1"/>
    <col min="205" max="16384" width="9.140625" style="5"/>
  </cols>
  <sheetData>
    <row r="1" spans="1:20" x14ac:dyDescent="0.25">
      <c r="A1" s="2"/>
      <c r="B1" s="3"/>
      <c r="C1" s="4"/>
      <c r="D1" s="4"/>
      <c r="E1" s="4"/>
      <c r="F1" s="4"/>
      <c r="G1" s="3"/>
      <c r="H1" s="3"/>
      <c r="I1" s="4"/>
      <c r="J1" s="4"/>
      <c r="K1" s="4"/>
      <c r="L1" s="4"/>
      <c r="M1" s="4"/>
      <c r="P1" s="2"/>
      <c r="Q1" s="2"/>
      <c r="R1" s="2"/>
      <c r="S1" s="2"/>
      <c r="T1" s="2"/>
    </row>
    <row r="2" spans="1:20" x14ac:dyDescent="0.25">
      <c r="A2" s="2"/>
      <c r="B2" s="3"/>
      <c r="C2" s="4"/>
      <c r="D2" s="4"/>
      <c r="E2" s="4"/>
      <c r="F2" s="4"/>
      <c r="G2" s="3"/>
      <c r="H2" s="3"/>
      <c r="I2" s="4"/>
      <c r="J2" s="4"/>
      <c r="K2" s="4"/>
      <c r="L2" s="4"/>
      <c r="M2" s="4"/>
      <c r="P2" s="2"/>
      <c r="Q2" s="2"/>
      <c r="R2" s="2"/>
      <c r="S2" s="2"/>
      <c r="T2" s="2"/>
    </row>
    <row r="3" spans="1:20" ht="18.75" x14ac:dyDescent="0.3">
      <c r="A3" s="2"/>
      <c r="B3" s="47" t="s">
        <v>0</v>
      </c>
      <c r="C3" s="6"/>
      <c r="D3" s="6"/>
      <c r="E3" s="2"/>
      <c r="F3" s="2"/>
      <c r="G3" s="3"/>
      <c r="H3" s="3"/>
      <c r="I3" s="4"/>
      <c r="J3" s="4"/>
      <c r="K3" s="4"/>
      <c r="L3" s="4"/>
      <c r="M3" s="4"/>
      <c r="N3" s="2"/>
      <c r="O3" s="2"/>
      <c r="P3" s="2"/>
      <c r="Q3" s="2"/>
      <c r="R3" s="2"/>
      <c r="S3" s="2"/>
      <c r="T3" s="2"/>
    </row>
    <row r="4" spans="1:20" ht="18.75" customHeight="1" x14ac:dyDescent="0.3">
      <c r="A4" s="2"/>
      <c r="B4" s="81" t="s">
        <v>89</v>
      </c>
      <c r="C4" s="81"/>
      <c r="D4" s="6"/>
      <c r="E4" s="2"/>
      <c r="F4" s="2"/>
      <c r="G4" s="3"/>
      <c r="H4" s="3"/>
      <c r="I4" s="4"/>
      <c r="J4" s="4"/>
      <c r="K4" s="4"/>
      <c r="L4" s="4"/>
      <c r="M4" s="4"/>
      <c r="N4" s="2"/>
      <c r="O4" s="2"/>
      <c r="P4" s="2"/>
      <c r="Q4" s="2"/>
      <c r="R4" s="2"/>
      <c r="S4" s="2"/>
      <c r="T4" s="2"/>
    </row>
    <row r="5" spans="1:20" ht="19.5" customHeight="1" x14ac:dyDescent="0.25">
      <c r="A5" s="2"/>
      <c r="B5" s="7"/>
      <c r="C5" s="45" t="s">
        <v>90</v>
      </c>
      <c r="D5" s="46" t="s">
        <v>91</v>
      </c>
      <c r="E5" s="2"/>
      <c r="F5" s="2"/>
      <c r="G5" s="3"/>
      <c r="H5" s="3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</row>
    <row r="6" spans="1:20" ht="11.25" customHeight="1" x14ac:dyDescent="0.25">
      <c r="A6" s="2"/>
      <c r="B6" s="8"/>
      <c r="C6" s="44" t="s">
        <v>1</v>
      </c>
      <c r="D6" s="9" t="s">
        <v>1</v>
      </c>
      <c r="E6" s="2"/>
      <c r="F6" s="2"/>
      <c r="G6" s="3"/>
      <c r="H6" s="3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</row>
    <row r="7" spans="1:20" ht="11.25" customHeight="1" x14ac:dyDescent="0.25">
      <c r="A7" s="10"/>
      <c r="B7" s="11" t="s">
        <v>2</v>
      </c>
      <c r="C7" s="12">
        <v>60478</v>
      </c>
      <c r="D7" s="13">
        <v>83884</v>
      </c>
      <c r="E7" s="2"/>
      <c r="F7" s="2"/>
      <c r="G7" s="3"/>
      <c r="H7" s="3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</row>
    <row r="8" spans="1:20" ht="11.25" customHeight="1" x14ac:dyDescent="0.25">
      <c r="A8" s="10"/>
      <c r="B8" s="14" t="s">
        <v>3</v>
      </c>
      <c r="C8" s="12">
        <v>24994</v>
      </c>
      <c r="D8" s="13">
        <v>38196</v>
      </c>
      <c r="E8" s="2"/>
      <c r="F8" s="2"/>
      <c r="G8" s="3"/>
      <c r="H8" s="3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</row>
    <row r="9" spans="1:20" ht="11.25" customHeight="1" x14ac:dyDescent="0.25">
      <c r="A9" s="10"/>
      <c r="B9" s="14" t="s">
        <v>4</v>
      </c>
      <c r="C9" s="12">
        <v>8580</v>
      </c>
      <c r="D9" s="13">
        <v>-5110</v>
      </c>
      <c r="E9" s="2"/>
      <c r="F9" s="2"/>
      <c r="G9" s="3"/>
      <c r="H9" s="3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</row>
    <row r="10" spans="1:20" s="49" customFormat="1" ht="11.25" customHeight="1" x14ac:dyDescent="0.25">
      <c r="A10" s="52"/>
      <c r="B10" s="14" t="s">
        <v>5</v>
      </c>
      <c r="C10" s="12">
        <v>1231</v>
      </c>
      <c r="D10" s="12">
        <v>1138</v>
      </c>
      <c r="G10" s="50"/>
      <c r="H10" s="50"/>
      <c r="I10" s="51"/>
      <c r="J10" s="51"/>
      <c r="K10" s="51"/>
      <c r="L10" s="51"/>
      <c r="M10" s="51"/>
    </row>
    <row r="11" spans="1:20" s="49" customFormat="1" ht="11.25" customHeight="1" x14ac:dyDescent="0.25">
      <c r="A11" s="52"/>
      <c r="B11" s="14" t="s">
        <v>6</v>
      </c>
      <c r="C11" s="12">
        <v>0</v>
      </c>
      <c r="D11" s="13">
        <v>-1498</v>
      </c>
      <c r="G11" s="50"/>
      <c r="H11" s="50"/>
      <c r="I11" s="51"/>
      <c r="J11" s="51"/>
      <c r="K11" s="51"/>
      <c r="L11" s="51"/>
      <c r="M11" s="51"/>
    </row>
    <row r="12" spans="1:20" s="49" customFormat="1" ht="11.25" customHeight="1" x14ac:dyDescent="0.25">
      <c r="A12" s="52"/>
      <c r="B12" s="14" t="s">
        <v>7</v>
      </c>
      <c r="C12" s="12">
        <v>59443</v>
      </c>
      <c r="D12" s="13">
        <v>38582</v>
      </c>
      <c r="G12" s="50"/>
      <c r="H12" s="50"/>
      <c r="I12" s="51"/>
      <c r="J12" s="51"/>
      <c r="K12" s="51"/>
      <c r="L12" s="51"/>
      <c r="M12" s="51"/>
    </row>
    <row r="13" spans="1:20" s="49" customFormat="1" ht="11.25" customHeight="1" x14ac:dyDescent="0.25">
      <c r="A13" s="53"/>
      <c r="B13" s="54" t="s">
        <v>8</v>
      </c>
      <c r="C13" s="12">
        <v>230</v>
      </c>
      <c r="D13" s="13">
        <v>303</v>
      </c>
      <c r="G13" s="50"/>
      <c r="H13" s="50"/>
      <c r="I13" s="51"/>
      <c r="J13" s="51"/>
      <c r="K13" s="51"/>
      <c r="L13" s="51"/>
      <c r="M13" s="51"/>
    </row>
    <row r="14" spans="1:20" s="49" customFormat="1" ht="11.25" customHeight="1" x14ac:dyDescent="0.25">
      <c r="A14" s="52"/>
      <c r="B14" s="14" t="s">
        <v>9</v>
      </c>
      <c r="C14" s="12">
        <v>1002</v>
      </c>
      <c r="D14" s="12">
        <v>24</v>
      </c>
      <c r="G14" s="50"/>
      <c r="H14" s="50"/>
      <c r="I14" s="51"/>
      <c r="J14" s="51"/>
      <c r="K14" s="51"/>
      <c r="L14" s="51"/>
      <c r="M14" s="51"/>
    </row>
    <row r="15" spans="1:20" s="49" customFormat="1" ht="11.25" customHeight="1" x14ac:dyDescent="0.25">
      <c r="A15" s="52"/>
      <c r="B15" s="55" t="s">
        <v>10</v>
      </c>
      <c r="C15" s="12">
        <v>2889</v>
      </c>
      <c r="D15" s="13">
        <v>16242</v>
      </c>
      <c r="G15" s="50"/>
      <c r="H15" s="50"/>
      <c r="I15" s="51"/>
      <c r="J15" s="51"/>
      <c r="K15" s="51"/>
      <c r="L15" s="51"/>
      <c r="M15" s="51"/>
    </row>
    <row r="16" spans="1:20" s="49" customFormat="1" ht="11.25" customHeight="1" x14ac:dyDescent="0.25">
      <c r="A16" s="52"/>
      <c r="B16" s="11" t="s">
        <v>11</v>
      </c>
      <c r="C16" s="12">
        <v>-3927</v>
      </c>
      <c r="D16" s="13">
        <v>-2673</v>
      </c>
      <c r="G16" s="50"/>
      <c r="H16" s="50"/>
      <c r="I16" s="51"/>
      <c r="J16" s="51"/>
      <c r="K16" s="51"/>
      <c r="L16" s="51"/>
      <c r="M16" s="51"/>
    </row>
    <row r="17" spans="1:13" s="49" customFormat="1" ht="11.25" customHeight="1" x14ac:dyDescent="0.25">
      <c r="A17" s="52"/>
      <c r="B17" s="55" t="s">
        <v>12</v>
      </c>
      <c r="C17" s="12">
        <v>-49241</v>
      </c>
      <c r="D17" s="13">
        <v>-71162</v>
      </c>
      <c r="G17" s="50"/>
      <c r="H17" s="50"/>
      <c r="I17" s="51"/>
      <c r="J17" s="51"/>
      <c r="K17" s="51"/>
      <c r="L17" s="51"/>
      <c r="M17" s="51"/>
    </row>
    <row r="18" spans="1:13" s="49" customFormat="1" ht="11.25" customHeight="1" x14ac:dyDescent="0.25">
      <c r="A18" s="53"/>
      <c r="B18" s="56" t="s">
        <v>13</v>
      </c>
      <c r="C18" s="12">
        <v>-11475</v>
      </c>
      <c r="D18" s="13">
        <v>-41573</v>
      </c>
      <c r="G18" s="50"/>
      <c r="H18" s="50"/>
      <c r="I18" s="51"/>
      <c r="J18" s="51"/>
      <c r="K18" s="51"/>
      <c r="L18" s="51"/>
      <c r="M18" s="51"/>
    </row>
    <row r="19" spans="1:13" s="49" customFormat="1" ht="11.25" customHeight="1" x14ac:dyDescent="0.25">
      <c r="A19" s="53"/>
      <c r="B19" s="56" t="s">
        <v>14</v>
      </c>
      <c r="C19" s="12">
        <v>-61712</v>
      </c>
      <c r="D19" s="13">
        <v>65883</v>
      </c>
      <c r="G19" s="50"/>
      <c r="H19" s="50"/>
      <c r="I19" s="51"/>
      <c r="J19" s="51"/>
      <c r="K19" s="51"/>
      <c r="L19" s="51"/>
      <c r="M19" s="51"/>
    </row>
    <row r="20" spans="1:13" s="49" customFormat="1" ht="11.25" customHeight="1" x14ac:dyDescent="0.25">
      <c r="A20" s="52"/>
      <c r="B20" s="57" t="s">
        <v>15</v>
      </c>
      <c r="C20" s="12">
        <v>1574</v>
      </c>
      <c r="D20" s="13">
        <v>25903</v>
      </c>
      <c r="G20" s="50"/>
      <c r="H20" s="50"/>
      <c r="I20" s="51"/>
      <c r="J20" s="51"/>
      <c r="K20" s="51"/>
      <c r="L20" s="51"/>
      <c r="M20" s="51"/>
    </row>
    <row r="21" spans="1:13" s="49" customFormat="1" ht="11.25" customHeight="1" x14ac:dyDescent="0.25">
      <c r="A21" s="52"/>
      <c r="B21" s="57" t="s">
        <v>16</v>
      </c>
      <c r="C21" s="12">
        <v>6733</v>
      </c>
      <c r="D21" s="13">
        <v>-45659</v>
      </c>
      <c r="G21" s="50"/>
      <c r="H21" s="50"/>
      <c r="I21" s="51"/>
      <c r="J21" s="51"/>
      <c r="K21" s="51"/>
      <c r="L21" s="51"/>
      <c r="M21" s="51"/>
    </row>
    <row r="22" spans="1:13" s="49" customFormat="1" ht="11.25" customHeight="1" x14ac:dyDescent="0.25">
      <c r="A22" s="52"/>
      <c r="B22" s="57" t="s">
        <v>17</v>
      </c>
      <c r="C22" s="12">
        <v>-22110</v>
      </c>
      <c r="D22" s="13">
        <v>-39025</v>
      </c>
      <c r="G22" s="50"/>
      <c r="H22" s="50"/>
      <c r="I22" s="51"/>
      <c r="J22" s="51"/>
      <c r="K22" s="51"/>
      <c r="L22" s="51"/>
      <c r="M22" s="51"/>
    </row>
    <row r="23" spans="1:13" s="49" customFormat="1" ht="11.25" customHeight="1" x14ac:dyDescent="0.25">
      <c r="A23" s="52"/>
      <c r="B23" s="57" t="s">
        <v>18</v>
      </c>
      <c r="C23" s="58">
        <v>-10181</v>
      </c>
      <c r="D23" s="13">
        <v>-3234</v>
      </c>
      <c r="G23" s="50"/>
      <c r="H23" s="50"/>
      <c r="I23" s="51"/>
      <c r="J23" s="51"/>
      <c r="K23" s="51"/>
      <c r="L23" s="51"/>
      <c r="M23" s="51"/>
    </row>
    <row r="24" spans="1:13" s="49" customFormat="1" ht="11.25" customHeight="1" x14ac:dyDescent="0.25">
      <c r="B24" s="59" t="s">
        <v>19</v>
      </c>
      <c r="C24" s="15">
        <v>8508</v>
      </c>
      <c r="D24" s="16">
        <v>60221</v>
      </c>
      <c r="G24" s="50"/>
      <c r="H24" s="50"/>
      <c r="I24" s="51"/>
      <c r="J24" s="51"/>
      <c r="K24" s="51"/>
      <c r="L24" s="51"/>
      <c r="M24" s="51"/>
    </row>
    <row r="25" spans="1:13" s="49" customFormat="1" ht="11.25" customHeight="1" x14ac:dyDescent="0.25">
      <c r="B25" s="60"/>
      <c r="C25" s="15"/>
      <c r="D25" s="61"/>
      <c r="G25" s="50"/>
      <c r="H25" s="50"/>
      <c r="I25" s="51"/>
      <c r="J25" s="51"/>
      <c r="K25" s="51"/>
      <c r="L25" s="51"/>
      <c r="M25" s="51"/>
    </row>
    <row r="26" spans="1:13" s="49" customFormat="1" ht="18" x14ac:dyDescent="0.25">
      <c r="B26" s="7"/>
      <c r="C26" s="45" t="s">
        <v>90</v>
      </c>
      <c r="D26" s="46" t="s">
        <v>91</v>
      </c>
      <c r="G26" s="50"/>
      <c r="H26" s="50"/>
      <c r="I26" s="51"/>
      <c r="J26" s="51"/>
      <c r="K26" s="51"/>
      <c r="L26" s="51"/>
      <c r="M26" s="51"/>
    </row>
    <row r="27" spans="1:13" s="49" customFormat="1" ht="11.25" customHeight="1" x14ac:dyDescent="0.25">
      <c r="B27" s="8"/>
      <c r="C27" s="44" t="s">
        <v>1</v>
      </c>
      <c r="D27" s="9" t="s">
        <v>1</v>
      </c>
      <c r="G27" s="50"/>
      <c r="H27" s="50"/>
      <c r="I27" s="51"/>
      <c r="J27" s="51"/>
      <c r="K27" s="51"/>
      <c r="L27" s="51"/>
      <c r="M27" s="51"/>
    </row>
    <row r="28" spans="1:13" s="49" customFormat="1" ht="11.25" customHeight="1" x14ac:dyDescent="0.25">
      <c r="B28" s="57" t="s">
        <v>21</v>
      </c>
      <c r="C28" s="12">
        <v>-21687</v>
      </c>
      <c r="D28" s="13">
        <v>-48204</v>
      </c>
      <c r="G28" s="50"/>
      <c r="H28" s="50"/>
      <c r="I28" s="51"/>
      <c r="J28" s="51"/>
      <c r="K28" s="51"/>
      <c r="L28" s="51"/>
      <c r="M28" s="51"/>
    </row>
    <row r="29" spans="1:13" s="49" customFormat="1" ht="11.25" customHeight="1" x14ac:dyDescent="0.25">
      <c r="B29" s="56" t="s">
        <v>22</v>
      </c>
      <c r="C29" s="12">
        <v>-18911</v>
      </c>
      <c r="D29" s="13">
        <v>-31946</v>
      </c>
      <c r="G29" s="50"/>
      <c r="H29" s="50"/>
      <c r="I29" s="51"/>
      <c r="J29" s="51"/>
      <c r="K29" s="51"/>
      <c r="L29" s="51"/>
      <c r="M29" s="51"/>
    </row>
    <row r="30" spans="1:13" s="63" customFormat="1" ht="11.25" customHeight="1" x14ac:dyDescent="0.25">
      <c r="A30" s="53"/>
      <c r="B30" s="62" t="s">
        <v>23</v>
      </c>
      <c r="C30" s="12">
        <v>13405</v>
      </c>
      <c r="D30" s="13">
        <v>5</v>
      </c>
      <c r="G30" s="64"/>
      <c r="H30" s="64"/>
      <c r="I30" s="65"/>
      <c r="J30" s="65"/>
      <c r="K30" s="65"/>
      <c r="L30" s="65"/>
      <c r="M30" s="65"/>
    </row>
    <row r="31" spans="1:13" s="63" customFormat="1" ht="11.25" customHeight="1" x14ac:dyDescent="0.25">
      <c r="A31" s="52"/>
      <c r="B31" s="66" t="s">
        <v>24</v>
      </c>
      <c r="C31" s="12">
        <v>-5255</v>
      </c>
      <c r="D31" s="13">
        <v>-1404</v>
      </c>
      <c r="G31" s="64"/>
      <c r="H31" s="64"/>
      <c r="I31" s="65"/>
      <c r="J31" s="65"/>
      <c r="K31" s="65"/>
      <c r="L31" s="65"/>
      <c r="M31" s="65"/>
    </row>
    <row r="32" spans="1:13" s="63" customFormat="1" ht="11.25" customHeight="1" thickBot="1" x14ac:dyDescent="0.3">
      <c r="B32" s="57" t="s">
        <v>25</v>
      </c>
      <c r="C32" s="67">
        <v>16960</v>
      </c>
      <c r="D32" s="13">
        <v>96557</v>
      </c>
      <c r="E32" s="49"/>
      <c r="F32" s="49"/>
      <c r="G32" s="64"/>
      <c r="H32" s="64"/>
      <c r="I32" s="65"/>
      <c r="J32" s="65"/>
      <c r="K32" s="65"/>
      <c r="L32" s="65"/>
      <c r="M32" s="65"/>
    </row>
    <row r="33" spans="1:20" s="68" customFormat="1" ht="11.25" customHeight="1" x14ac:dyDescent="0.25">
      <c r="B33" s="59" t="s">
        <v>26</v>
      </c>
      <c r="C33" s="16">
        <v>-15488</v>
      </c>
      <c r="D33" s="16">
        <v>15008</v>
      </c>
      <c r="E33" s="49"/>
      <c r="F33" s="49"/>
      <c r="G33" s="69"/>
      <c r="H33" s="69"/>
      <c r="I33" s="70"/>
      <c r="J33" s="70"/>
      <c r="K33" s="70"/>
      <c r="L33" s="70"/>
      <c r="M33" s="70"/>
    </row>
    <row r="34" spans="1:20" s="49" customFormat="1" ht="11.25" customHeight="1" x14ac:dyDescent="0.25">
      <c r="B34" s="71"/>
      <c r="C34" s="72" t="s">
        <v>20</v>
      </c>
      <c r="D34" s="72" t="s">
        <v>20</v>
      </c>
      <c r="G34" s="50"/>
      <c r="H34" s="50"/>
      <c r="I34" s="51"/>
      <c r="J34" s="51"/>
      <c r="K34" s="51"/>
      <c r="L34" s="51"/>
      <c r="M34" s="51"/>
    </row>
    <row r="35" spans="1:20" s="49" customFormat="1" ht="11.25" customHeight="1" x14ac:dyDescent="0.25">
      <c r="A35" s="53"/>
      <c r="B35" s="57" t="s">
        <v>27</v>
      </c>
      <c r="C35" s="12">
        <v>98</v>
      </c>
      <c r="D35" s="13">
        <v>601</v>
      </c>
      <c r="G35" s="50"/>
      <c r="H35" s="50"/>
      <c r="I35" s="51"/>
      <c r="J35" s="51"/>
      <c r="K35" s="51"/>
      <c r="L35" s="51"/>
      <c r="M35" s="51"/>
    </row>
    <row r="36" spans="1:20" s="49" customFormat="1" ht="11.25" customHeight="1" x14ac:dyDescent="0.25">
      <c r="B36" s="57" t="s">
        <v>28</v>
      </c>
      <c r="C36" s="12">
        <v>78218</v>
      </c>
      <c r="D36" s="13">
        <v>59310</v>
      </c>
      <c r="G36" s="50"/>
      <c r="H36" s="50"/>
      <c r="I36" s="51"/>
      <c r="J36" s="51"/>
      <c r="K36" s="51"/>
      <c r="L36" s="51"/>
      <c r="M36" s="51"/>
    </row>
    <row r="37" spans="1:20" s="49" customFormat="1" ht="11.25" customHeight="1" x14ac:dyDescent="0.25">
      <c r="B37" s="57" t="s">
        <v>29</v>
      </c>
      <c r="C37" s="12">
        <v>-11930</v>
      </c>
      <c r="D37" s="73">
        <v>-10778</v>
      </c>
      <c r="G37" s="50"/>
      <c r="H37" s="50"/>
      <c r="I37" s="51"/>
      <c r="J37" s="51"/>
      <c r="K37" s="51"/>
      <c r="L37" s="51"/>
      <c r="M37" s="51"/>
    </row>
    <row r="38" spans="1:20" s="49" customFormat="1" ht="11.25" customHeight="1" x14ac:dyDescent="0.25">
      <c r="B38" s="56" t="s">
        <v>30</v>
      </c>
      <c r="C38" s="12">
        <v>0</v>
      </c>
      <c r="D38" s="12">
        <v>-20280</v>
      </c>
      <c r="G38" s="50"/>
      <c r="H38" s="50"/>
      <c r="I38" s="51"/>
      <c r="J38" s="51"/>
      <c r="K38" s="51"/>
      <c r="L38" s="51"/>
      <c r="M38" s="51"/>
    </row>
    <row r="39" spans="1:20" s="49" customFormat="1" ht="11.25" customHeight="1" thickBot="1" x14ac:dyDescent="0.3">
      <c r="B39" s="57" t="s">
        <v>31</v>
      </c>
      <c r="C39" s="12">
        <v>-52522</v>
      </c>
      <c r="D39" s="12">
        <v>-98204</v>
      </c>
      <c r="G39" s="50"/>
      <c r="H39" s="50"/>
      <c r="I39" s="51"/>
      <c r="J39" s="51"/>
      <c r="K39" s="51"/>
      <c r="L39" s="51"/>
      <c r="M39" s="51"/>
    </row>
    <row r="40" spans="1:20" s="68" customFormat="1" ht="11.25" customHeight="1" x14ac:dyDescent="0.25">
      <c r="B40" s="59" t="s">
        <v>32</v>
      </c>
      <c r="C40" s="16">
        <v>13864</v>
      </c>
      <c r="D40" s="16">
        <v>-69351</v>
      </c>
      <c r="G40" s="69"/>
      <c r="H40" s="69"/>
      <c r="I40" s="70"/>
      <c r="J40" s="70"/>
      <c r="K40" s="70"/>
      <c r="L40" s="70"/>
      <c r="M40" s="70"/>
    </row>
    <row r="41" spans="1:20" s="49" customFormat="1" ht="11.25" customHeight="1" x14ac:dyDescent="0.25">
      <c r="B41" s="74"/>
      <c r="C41" s="75"/>
      <c r="D41" s="76"/>
      <c r="G41" s="50"/>
      <c r="H41" s="50"/>
      <c r="I41" s="51"/>
      <c r="J41" s="51"/>
      <c r="K41" s="51"/>
      <c r="L41" s="51"/>
      <c r="M41" s="51"/>
    </row>
    <row r="42" spans="1:20" s="49" customFormat="1" ht="11.25" customHeight="1" x14ac:dyDescent="0.25">
      <c r="A42" s="53"/>
      <c r="B42" s="56" t="s">
        <v>33</v>
      </c>
      <c r="C42" s="12">
        <v>-619</v>
      </c>
      <c r="D42" s="13">
        <v>-1140</v>
      </c>
      <c r="G42" s="50"/>
      <c r="H42" s="50"/>
      <c r="I42" s="51"/>
      <c r="J42" s="51"/>
      <c r="K42" s="51"/>
      <c r="L42" s="51"/>
      <c r="M42" s="51"/>
    </row>
    <row r="43" spans="1:20" s="49" customFormat="1" ht="11.25" customHeight="1" x14ac:dyDescent="0.25">
      <c r="B43" s="77" t="s">
        <v>34</v>
      </c>
      <c r="C43" s="78">
        <v>6265</v>
      </c>
      <c r="D43" s="79">
        <v>4738</v>
      </c>
      <c r="G43" s="50"/>
      <c r="H43" s="50"/>
      <c r="I43" s="51"/>
      <c r="J43" s="51"/>
      <c r="K43" s="51"/>
      <c r="L43" s="51"/>
      <c r="M43" s="51"/>
    </row>
    <row r="44" spans="1:20" s="49" customFormat="1" ht="11.25" customHeight="1" x14ac:dyDescent="0.25">
      <c r="A44" s="53"/>
      <c r="B44" s="55" t="s">
        <v>35</v>
      </c>
      <c r="C44" s="58">
        <v>20285</v>
      </c>
      <c r="D44" s="13">
        <v>10601</v>
      </c>
      <c r="G44" s="50"/>
      <c r="H44" s="50"/>
      <c r="I44" s="51"/>
      <c r="J44" s="51"/>
      <c r="K44" s="51"/>
      <c r="L44" s="51"/>
      <c r="M44" s="51"/>
    </row>
    <row r="45" spans="1:20" s="20" customFormat="1" ht="11.25" customHeight="1" x14ac:dyDescent="0.25">
      <c r="A45" s="17"/>
      <c r="B45" s="21" t="s">
        <v>36</v>
      </c>
      <c r="C45" s="15">
        <v>26550</v>
      </c>
      <c r="D45" s="16">
        <v>15339</v>
      </c>
      <c r="E45" s="17"/>
      <c r="F45" s="17"/>
      <c r="G45" s="3"/>
      <c r="H45" s="18"/>
      <c r="I45" s="19"/>
      <c r="J45" s="19"/>
      <c r="K45" s="19"/>
      <c r="L45" s="19"/>
      <c r="M45" s="19"/>
      <c r="N45" s="17"/>
      <c r="O45" s="17"/>
      <c r="P45" s="17"/>
      <c r="Q45" s="17"/>
      <c r="R45" s="17"/>
      <c r="S45" s="17"/>
      <c r="T45" s="17"/>
    </row>
    <row r="46" spans="1:20" ht="11.25" customHeight="1" x14ac:dyDescent="0.25">
      <c r="A46" s="2"/>
      <c r="B46" s="22"/>
      <c r="C46" s="23"/>
      <c r="D46" s="23"/>
      <c r="E46" s="2"/>
      <c r="F46" s="2"/>
      <c r="G46" s="3"/>
      <c r="H46" s="3"/>
      <c r="I46" s="4"/>
      <c r="J46" s="4"/>
      <c r="K46" s="4"/>
      <c r="L46" s="4"/>
      <c r="M46" s="4"/>
      <c r="N46" s="2"/>
      <c r="O46" s="2"/>
      <c r="P46" s="2"/>
      <c r="Q46" s="2"/>
      <c r="R46" s="2"/>
      <c r="S46" s="2"/>
      <c r="T46" s="2"/>
    </row>
    <row r="47" spans="1:20" ht="11.25" customHeight="1" x14ac:dyDescent="0.25">
      <c r="A47" s="2"/>
      <c r="B47" s="80" t="s">
        <v>37</v>
      </c>
      <c r="C47" s="80" t="s">
        <v>38</v>
      </c>
      <c r="D47" s="80" t="s">
        <v>38</v>
      </c>
      <c r="E47" s="2"/>
      <c r="F47" s="2"/>
      <c r="G47" s="3"/>
      <c r="H47" s="3"/>
      <c r="I47" s="4"/>
      <c r="J47" s="4"/>
      <c r="K47" s="4"/>
      <c r="L47" s="4"/>
      <c r="M47" s="4"/>
      <c r="N47" s="2"/>
      <c r="O47" s="2"/>
      <c r="P47" s="2"/>
      <c r="Q47" s="2"/>
      <c r="R47" s="2"/>
      <c r="S47" s="2"/>
      <c r="T47" s="2"/>
    </row>
    <row r="48" spans="1:20" ht="11.25" customHeight="1" x14ac:dyDescent="0.25">
      <c r="A48" s="2"/>
      <c r="B48" s="80"/>
      <c r="C48" s="80"/>
      <c r="D48" s="80"/>
      <c r="E48" s="2"/>
      <c r="F48" s="2"/>
      <c r="G48" s="3"/>
      <c r="H48" s="3"/>
      <c r="I48" s="4"/>
      <c r="J48" s="4"/>
      <c r="K48" s="4"/>
      <c r="L48" s="4"/>
      <c r="M48" s="4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4"/>
      <c r="C49" s="25"/>
      <c r="D49" s="25"/>
      <c r="E49" s="2"/>
      <c r="F49" s="2"/>
      <c r="G49" s="3"/>
      <c r="H49" s="3"/>
      <c r="I49" s="4"/>
      <c r="J49" s="4"/>
      <c r="K49" s="4"/>
      <c r="L49" s="4"/>
      <c r="M49" s="4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4"/>
      <c r="C50" s="4"/>
      <c r="D50" s="4"/>
      <c r="E50" s="2"/>
      <c r="F50" s="2"/>
      <c r="G50" s="3"/>
      <c r="H50" s="3"/>
      <c r="I50" s="4"/>
      <c r="J50" s="4"/>
      <c r="K50" s="4"/>
      <c r="L50" s="4"/>
      <c r="M50" s="4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4"/>
      <c r="C51" s="4"/>
      <c r="D51" s="4"/>
      <c r="E51" s="2"/>
      <c r="F51" s="2"/>
      <c r="G51" s="3"/>
      <c r="H51" s="3"/>
      <c r="I51" s="4"/>
      <c r="J51" s="4"/>
      <c r="K51" s="4"/>
      <c r="L51" s="4"/>
      <c r="M51" s="4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4"/>
      <c r="C52" s="4"/>
      <c r="D52" s="4"/>
      <c r="E52" s="2"/>
      <c r="F52" s="2"/>
      <c r="G52" s="3"/>
      <c r="H52" s="3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4"/>
      <c r="C53" s="4"/>
      <c r="D53" s="4"/>
      <c r="E53" s="2"/>
      <c r="F53" s="2"/>
      <c r="G53" s="3"/>
      <c r="H53" s="3"/>
      <c r="I53" s="4"/>
      <c r="J53" s="4"/>
      <c r="K53" s="4"/>
      <c r="L53" s="4"/>
      <c r="M53" s="4"/>
      <c r="N53" s="2"/>
      <c r="O53" s="2"/>
      <c r="P53" s="2"/>
      <c r="Q53" s="2"/>
      <c r="R53" s="2"/>
      <c r="S53" s="2"/>
      <c r="T53" s="2"/>
    </row>
    <row r="54" spans="1:20" hidden="1" x14ac:dyDescent="0.25">
      <c r="A54" s="2"/>
      <c r="B54" s="26" t="s">
        <v>39</v>
      </c>
      <c r="C54" s="27" t="s">
        <v>20</v>
      </c>
      <c r="D54" s="27" t="s">
        <v>20</v>
      </c>
      <c r="E54" s="27"/>
      <c r="F54" s="27"/>
      <c r="G54" s="3"/>
      <c r="H54" s="3"/>
      <c r="I54" s="4"/>
      <c r="J54" s="4"/>
      <c r="K54" s="4"/>
      <c r="L54" s="4"/>
      <c r="M54" s="4"/>
      <c r="N54" s="2"/>
      <c r="O54" s="2"/>
      <c r="P54" s="2"/>
      <c r="Q54" s="2"/>
      <c r="R54" s="2"/>
      <c r="S54" s="2"/>
      <c r="T54" s="2"/>
    </row>
    <row r="55" spans="1:20" hidden="1" x14ac:dyDescent="0.25">
      <c r="A55" s="2"/>
      <c r="B55" s="28"/>
      <c r="C55" s="29"/>
      <c r="D55" s="29"/>
      <c r="E55" s="4"/>
      <c r="F55" s="4"/>
      <c r="G55" s="3"/>
      <c r="H55" s="3"/>
      <c r="I55" s="4"/>
      <c r="J55" s="4"/>
      <c r="K55" s="4"/>
      <c r="L55" s="4"/>
      <c r="M55" s="4"/>
      <c r="N55" s="2"/>
      <c r="O55" s="2"/>
      <c r="P55" s="2"/>
      <c r="Q55" s="2"/>
      <c r="R55" s="2"/>
      <c r="S55" s="2"/>
      <c r="T55" s="2"/>
    </row>
    <row r="56" spans="1:20" hidden="1" x14ac:dyDescent="0.25">
      <c r="A56" s="2"/>
      <c r="B56" s="30" t="s">
        <v>40</v>
      </c>
      <c r="C56" s="31">
        <v>5265</v>
      </c>
      <c r="D56" s="32">
        <v>16553</v>
      </c>
      <c r="E56" s="4"/>
      <c r="F56" s="4"/>
      <c r="G56" s="3"/>
      <c r="H56" s="3"/>
      <c r="I56" s="4"/>
      <c r="J56" s="4"/>
      <c r="K56" s="4"/>
      <c r="L56" s="4"/>
      <c r="M56" s="4"/>
      <c r="N56" s="2"/>
      <c r="O56" s="2"/>
      <c r="P56" s="2"/>
      <c r="Q56" s="2"/>
      <c r="R56" s="2"/>
      <c r="S56" s="2"/>
      <c r="T56" s="2"/>
    </row>
    <row r="57" spans="1:20" hidden="1" x14ac:dyDescent="0.25">
      <c r="A57" s="2"/>
      <c r="B57" s="30" t="s">
        <v>41</v>
      </c>
      <c r="C57" s="31">
        <v>-13872</v>
      </c>
      <c r="D57" s="32">
        <v>-11940</v>
      </c>
      <c r="E57" s="4"/>
      <c r="F57" s="4"/>
      <c r="G57" s="3"/>
      <c r="H57" s="3"/>
      <c r="I57" s="4"/>
      <c r="J57" s="4"/>
      <c r="K57" s="4"/>
      <c r="L57" s="4"/>
      <c r="M57" s="4"/>
      <c r="N57" s="2"/>
      <c r="O57" s="2"/>
      <c r="P57" s="2"/>
      <c r="Q57" s="2"/>
      <c r="R57" s="2"/>
      <c r="S57" s="2"/>
      <c r="T57" s="2"/>
    </row>
    <row r="58" spans="1:20" hidden="1" x14ac:dyDescent="0.25">
      <c r="A58" s="2"/>
      <c r="B58" s="30" t="s">
        <v>42</v>
      </c>
      <c r="C58" s="31">
        <v>27</v>
      </c>
      <c r="D58" s="32">
        <v>497</v>
      </c>
      <c r="E58" s="4"/>
      <c r="F58" s="4"/>
      <c r="G58" s="3"/>
      <c r="H58" s="3"/>
      <c r="I58" s="4"/>
      <c r="J58" s="4"/>
      <c r="K58" s="4"/>
      <c r="L58" s="4"/>
      <c r="M58" s="4"/>
      <c r="N58" s="2"/>
      <c r="O58" s="2"/>
      <c r="P58" s="2"/>
      <c r="Q58" s="2"/>
      <c r="R58" s="2"/>
      <c r="S58" s="2"/>
      <c r="T58" s="2"/>
    </row>
    <row r="59" spans="1:20" hidden="1" x14ac:dyDescent="0.25">
      <c r="A59" s="2"/>
      <c r="B59" s="33" t="s">
        <v>43</v>
      </c>
      <c r="C59" s="34">
        <f>-C56-C57-C58</f>
        <v>8580</v>
      </c>
      <c r="D59" s="34">
        <f>-D56-D57-D58</f>
        <v>-5110</v>
      </c>
      <c r="E59" s="4"/>
      <c r="F59" s="4"/>
      <c r="G59" s="3"/>
      <c r="H59" s="3"/>
      <c r="I59" s="4"/>
      <c r="J59" s="4"/>
      <c r="K59" s="4"/>
      <c r="L59" s="4"/>
      <c r="M59" s="4"/>
      <c r="N59" s="2"/>
      <c r="O59" s="2"/>
      <c r="P59" s="2"/>
      <c r="Q59" s="2"/>
      <c r="R59" s="2"/>
      <c r="S59" s="2"/>
      <c r="T59" s="2"/>
    </row>
    <row r="60" spans="1:20" hidden="1" x14ac:dyDescent="0.25">
      <c r="A60" s="2"/>
      <c r="B60" s="30" t="s">
        <v>44</v>
      </c>
      <c r="C60" s="31">
        <v>2889</v>
      </c>
      <c r="D60" s="31">
        <v>16242</v>
      </c>
      <c r="E60" s="4"/>
      <c r="F60" s="4"/>
      <c r="G60" s="3"/>
      <c r="H60" s="3"/>
      <c r="I60" s="4"/>
      <c r="J60" s="4"/>
      <c r="K60" s="4"/>
      <c r="L60" s="4"/>
      <c r="M60" s="4"/>
      <c r="N60" s="2"/>
      <c r="O60" s="2"/>
      <c r="P60" s="2"/>
      <c r="Q60" s="2"/>
      <c r="R60" s="2"/>
      <c r="S60" s="2"/>
      <c r="T60" s="2"/>
    </row>
    <row r="61" spans="1:20" hidden="1" x14ac:dyDescent="0.25">
      <c r="A61" s="2"/>
      <c r="B61" s="30" t="s">
        <v>45</v>
      </c>
      <c r="C61" s="35">
        <v>1047</v>
      </c>
      <c r="D61" s="31">
        <v>655</v>
      </c>
      <c r="E61" s="4"/>
      <c r="F61" s="4"/>
      <c r="G61" s="3"/>
      <c r="H61" s="3"/>
      <c r="I61" s="4"/>
      <c r="J61" s="4"/>
      <c r="K61" s="4"/>
      <c r="L61" s="4"/>
      <c r="M61" s="4"/>
      <c r="N61" s="2"/>
      <c r="O61" s="2"/>
      <c r="P61" s="2"/>
      <c r="Q61" s="2"/>
      <c r="R61" s="2"/>
      <c r="S61" s="2"/>
      <c r="T61" s="2"/>
    </row>
    <row r="62" spans="1:20" hidden="1" x14ac:dyDescent="0.25">
      <c r="A62" s="2"/>
      <c r="B62" s="33" t="s">
        <v>46</v>
      </c>
      <c r="C62" s="34">
        <f>+C60</f>
        <v>2889</v>
      </c>
      <c r="D62" s="34">
        <f>+D60</f>
        <v>16242</v>
      </c>
      <c r="E62" s="4"/>
      <c r="F62" s="4"/>
      <c r="G62" s="3"/>
      <c r="H62" s="3"/>
      <c r="I62" s="4"/>
      <c r="J62" s="4"/>
      <c r="K62" s="4"/>
      <c r="L62" s="4"/>
      <c r="M62" s="4"/>
      <c r="N62" s="2"/>
      <c r="O62" s="2"/>
      <c r="P62" s="2"/>
      <c r="Q62" s="2"/>
      <c r="R62" s="2"/>
      <c r="S62" s="2"/>
      <c r="T62" s="2"/>
    </row>
    <row r="63" spans="1:20" hidden="1" x14ac:dyDescent="0.25">
      <c r="A63" s="2"/>
      <c r="B63" s="30" t="s">
        <v>47</v>
      </c>
      <c r="C63" s="31">
        <v>-1725</v>
      </c>
      <c r="D63" s="31">
        <v>-659</v>
      </c>
      <c r="E63" s="4"/>
      <c r="F63" s="4"/>
      <c r="G63" s="3"/>
      <c r="H63" s="3"/>
      <c r="I63" s="4"/>
      <c r="J63" s="4"/>
      <c r="K63" s="4"/>
      <c r="L63" s="4"/>
      <c r="M63" s="4"/>
      <c r="N63" s="2"/>
      <c r="O63" s="2"/>
      <c r="P63" s="2"/>
      <c r="Q63" s="2"/>
      <c r="R63" s="2"/>
      <c r="S63" s="2"/>
      <c r="T63" s="2"/>
    </row>
    <row r="64" spans="1:20" hidden="1" x14ac:dyDescent="0.25">
      <c r="A64" s="2"/>
      <c r="B64" s="30" t="s">
        <v>48</v>
      </c>
      <c r="C64" s="31">
        <v>0</v>
      </c>
      <c r="D64" s="31">
        <v>0</v>
      </c>
      <c r="E64" s="4"/>
      <c r="F64" s="4"/>
      <c r="G64" s="3"/>
      <c r="H64" s="3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</row>
    <row r="65" spans="1:20" hidden="1" x14ac:dyDescent="0.25">
      <c r="A65" s="2"/>
      <c r="B65" s="30" t="s">
        <v>49</v>
      </c>
      <c r="C65" s="48">
        <v>-2202</v>
      </c>
      <c r="D65" s="31">
        <v>-2014</v>
      </c>
      <c r="E65" s="4"/>
      <c r="F65" s="4"/>
      <c r="G65" s="3"/>
      <c r="H65" s="3"/>
      <c r="I65" s="4"/>
      <c r="J65" s="4"/>
      <c r="K65" s="4"/>
      <c r="L65" s="4"/>
      <c r="M65" s="4"/>
      <c r="N65" s="2"/>
      <c r="O65" s="2"/>
      <c r="P65" s="2"/>
      <c r="Q65" s="2"/>
      <c r="R65" s="2"/>
      <c r="S65" s="2"/>
      <c r="T65" s="2"/>
    </row>
    <row r="66" spans="1:20" hidden="1" x14ac:dyDescent="0.25">
      <c r="A66" s="2"/>
      <c r="B66" s="30" t="s">
        <v>50</v>
      </c>
      <c r="C66" s="31">
        <v>-285</v>
      </c>
      <c r="D66" s="31">
        <v>-52</v>
      </c>
      <c r="E66" s="4"/>
      <c r="F66" s="4"/>
      <c r="G66" s="3"/>
      <c r="H66" s="3"/>
      <c r="I66" s="4"/>
      <c r="J66" s="4"/>
      <c r="K66" s="4"/>
      <c r="L66" s="4"/>
      <c r="M66" s="4"/>
      <c r="N66" s="2"/>
      <c r="O66" s="2"/>
      <c r="P66" s="2"/>
      <c r="Q66" s="2"/>
      <c r="R66" s="2"/>
      <c r="S66" s="2"/>
      <c r="T66" s="2"/>
    </row>
    <row r="67" spans="1:20" hidden="1" x14ac:dyDescent="0.25">
      <c r="A67" s="2"/>
      <c r="B67" s="33" t="s">
        <v>51</v>
      </c>
      <c r="C67" s="34">
        <f>+C63+C65</f>
        <v>-3927</v>
      </c>
      <c r="D67" s="36">
        <f>+D63+D65</f>
        <v>-2673</v>
      </c>
      <c r="E67" s="4"/>
      <c r="F67" s="4"/>
      <c r="G67" s="3"/>
      <c r="H67" s="3"/>
      <c r="I67" s="4"/>
      <c r="J67" s="4"/>
      <c r="K67" s="4"/>
      <c r="L67" s="4"/>
      <c r="M67" s="4"/>
      <c r="N67" s="2"/>
      <c r="O67" s="2"/>
      <c r="P67" s="2"/>
      <c r="Q67" s="2"/>
      <c r="R67" s="2"/>
      <c r="S67" s="2"/>
      <c r="T67" s="2"/>
    </row>
    <row r="68" spans="1:20" hidden="1" x14ac:dyDescent="0.25">
      <c r="A68" s="2"/>
      <c r="B68" s="33" t="s">
        <v>52</v>
      </c>
      <c r="C68" s="34">
        <v>2210</v>
      </c>
      <c r="D68" s="34">
        <v>406</v>
      </c>
      <c r="E68" s="4"/>
      <c r="F68" s="4"/>
      <c r="G68" s="3"/>
      <c r="H68" s="3"/>
      <c r="I68" s="4"/>
      <c r="J68" s="4"/>
      <c r="K68" s="4"/>
      <c r="L68" s="4"/>
      <c r="M68" s="4"/>
      <c r="N68" s="2"/>
      <c r="O68" s="2"/>
      <c r="P68" s="2"/>
      <c r="Q68" s="2"/>
      <c r="R68" s="2"/>
      <c r="S68" s="2"/>
      <c r="T68" s="2"/>
    </row>
    <row r="69" spans="1:20" hidden="1" x14ac:dyDescent="0.25">
      <c r="A69" s="2"/>
      <c r="B69" s="33" t="s">
        <v>53</v>
      </c>
      <c r="C69" s="34">
        <v>-51451</v>
      </c>
      <c r="D69" s="34">
        <v>-71568</v>
      </c>
      <c r="E69" s="4"/>
      <c r="F69" s="4"/>
      <c r="G69" s="3"/>
      <c r="H69" s="3"/>
      <c r="I69" s="4"/>
      <c r="J69" s="4"/>
      <c r="K69" s="4"/>
      <c r="L69" s="4"/>
      <c r="M69" s="4"/>
      <c r="N69" s="2"/>
      <c r="O69" s="2"/>
      <c r="P69" s="2"/>
      <c r="Q69" s="2"/>
      <c r="R69" s="2"/>
      <c r="S69" s="2"/>
      <c r="T69" s="2"/>
    </row>
    <row r="70" spans="1:20" hidden="1" x14ac:dyDescent="0.25">
      <c r="A70" s="2"/>
      <c r="B70" s="33" t="s">
        <v>54</v>
      </c>
      <c r="C70" s="34">
        <v>26550</v>
      </c>
      <c r="D70" s="34">
        <v>15339</v>
      </c>
      <c r="E70" s="4"/>
      <c r="F70" s="4"/>
      <c r="G70" s="3"/>
      <c r="H70" s="3"/>
      <c r="I70" s="4"/>
      <c r="J70" s="4"/>
      <c r="K70" s="4"/>
      <c r="L70" s="4"/>
      <c r="M70" s="4"/>
      <c r="N70" s="2"/>
      <c r="O70" s="2"/>
      <c r="P70" s="2"/>
      <c r="Q70" s="2"/>
      <c r="R70" s="2"/>
      <c r="S70" s="2"/>
      <c r="T70" s="2"/>
    </row>
    <row r="71" spans="1:20" hidden="1" x14ac:dyDescent="0.25">
      <c r="A71" s="2"/>
      <c r="B71" s="37" t="s">
        <v>55</v>
      </c>
      <c r="C71" s="34">
        <v>26550</v>
      </c>
      <c r="D71" s="34">
        <v>14947</v>
      </c>
      <c r="E71" s="4"/>
      <c r="F71" s="4"/>
      <c r="G71" s="3"/>
      <c r="H71" s="3"/>
      <c r="I71" s="4"/>
      <c r="J71" s="4"/>
      <c r="K71" s="4"/>
      <c r="L71" s="4"/>
      <c r="M71" s="4"/>
      <c r="N71" s="2"/>
      <c r="O71" s="2"/>
      <c r="P71" s="2"/>
      <c r="Q71" s="2"/>
      <c r="R71" s="2"/>
      <c r="S71" s="2"/>
      <c r="T71" s="2"/>
    </row>
    <row r="72" spans="1:20" hidden="1" x14ac:dyDescent="0.25">
      <c r="A72" s="2"/>
      <c r="B72" s="33" t="s">
        <v>56</v>
      </c>
      <c r="C72" s="34">
        <v>0</v>
      </c>
      <c r="D72" s="38">
        <v>-98204</v>
      </c>
      <c r="E72" s="4"/>
      <c r="F72" s="4"/>
      <c r="G72" s="3"/>
      <c r="H72" s="3"/>
      <c r="I72" s="4"/>
      <c r="J72" s="4"/>
      <c r="K72" s="4"/>
      <c r="L72" s="4"/>
      <c r="M72" s="4"/>
      <c r="N72" s="2"/>
      <c r="O72" s="2"/>
      <c r="P72" s="2"/>
      <c r="Q72" s="2"/>
      <c r="R72" s="2"/>
      <c r="S72" s="2"/>
      <c r="T72" s="2"/>
    </row>
    <row r="73" spans="1:20" hidden="1" x14ac:dyDescent="0.25">
      <c r="A73" s="2"/>
      <c r="B73" s="33" t="s">
        <v>57</v>
      </c>
      <c r="C73" s="34">
        <v>-52522</v>
      </c>
      <c r="D73" s="38">
        <v>0</v>
      </c>
      <c r="E73" s="4"/>
      <c r="F73" s="4"/>
      <c r="G73" s="3"/>
      <c r="H73" s="3"/>
      <c r="I73" s="4"/>
      <c r="J73" s="4"/>
      <c r="K73" s="4"/>
      <c r="L73" s="4"/>
      <c r="M73" s="4"/>
      <c r="N73" s="2"/>
      <c r="O73" s="2"/>
      <c r="P73" s="2"/>
      <c r="Q73" s="2"/>
      <c r="R73" s="2"/>
      <c r="S73" s="2"/>
      <c r="T73" s="2"/>
    </row>
    <row r="74" spans="1:20" hidden="1" x14ac:dyDescent="0.25">
      <c r="A74" s="2"/>
      <c r="B74" s="30" t="s">
        <v>58</v>
      </c>
      <c r="C74" s="31"/>
      <c r="D74" s="32"/>
      <c r="E74" s="4"/>
      <c r="F74" s="4"/>
      <c r="G74" s="3"/>
      <c r="H74" s="3"/>
      <c r="I74" s="4"/>
      <c r="J74" s="4"/>
      <c r="K74" s="4"/>
      <c r="L74" s="4"/>
      <c r="M74" s="4"/>
      <c r="N74" s="2"/>
      <c r="O74" s="2"/>
      <c r="P74" s="2"/>
      <c r="Q74" s="2"/>
      <c r="R74" s="2"/>
      <c r="S74" s="2"/>
      <c r="T74" s="2"/>
    </row>
    <row r="75" spans="1:20" hidden="1" x14ac:dyDescent="0.25">
      <c r="A75" s="2"/>
      <c r="B75" s="30" t="s">
        <v>59</v>
      </c>
      <c r="C75" s="31"/>
      <c r="D75" s="32"/>
      <c r="E75" s="4"/>
      <c r="F75" s="4"/>
      <c r="G75" s="3"/>
      <c r="H75" s="3"/>
      <c r="I75" s="4"/>
      <c r="J75" s="4"/>
      <c r="K75" s="4"/>
      <c r="L75" s="4"/>
      <c r="M75" s="4"/>
      <c r="N75" s="2"/>
      <c r="O75" s="2"/>
      <c r="P75" s="2"/>
      <c r="Q75" s="2"/>
      <c r="R75" s="2"/>
      <c r="S75" s="2"/>
      <c r="T75" s="2"/>
    </row>
    <row r="76" spans="1:20" hidden="1" x14ac:dyDescent="0.25">
      <c r="A76" s="2"/>
      <c r="B76" s="33" t="s">
        <v>60</v>
      </c>
      <c r="C76" s="34"/>
      <c r="D76" s="34"/>
      <c r="E76" s="4"/>
      <c r="F76" s="4"/>
      <c r="G76" s="3"/>
      <c r="H76" s="3"/>
      <c r="I76" s="4"/>
      <c r="J76" s="4"/>
      <c r="K76" s="4"/>
      <c r="L76" s="4"/>
      <c r="M76" s="4"/>
      <c r="N76" s="2"/>
      <c r="O76" s="2"/>
      <c r="P76" s="2"/>
      <c r="Q76" s="2"/>
      <c r="R76" s="2"/>
      <c r="S76" s="2"/>
      <c r="T76" s="2"/>
    </row>
    <row r="77" spans="1:20" hidden="1" x14ac:dyDescent="0.25">
      <c r="A77" s="2"/>
      <c r="B77" s="30" t="s">
        <v>61</v>
      </c>
      <c r="C77" s="31"/>
      <c r="D77" s="31"/>
      <c r="E77" s="4"/>
      <c r="F77" s="4"/>
      <c r="G77" s="3"/>
      <c r="H77" s="3"/>
      <c r="I77" s="4"/>
      <c r="J77" s="4"/>
      <c r="K77" s="4"/>
      <c r="L77" s="4"/>
      <c r="M77" s="4"/>
      <c r="N77" s="2"/>
      <c r="O77" s="2"/>
      <c r="P77" s="2"/>
      <c r="Q77" s="2"/>
      <c r="R77" s="2"/>
      <c r="S77" s="2"/>
      <c r="T77" s="2"/>
    </row>
    <row r="78" spans="1:20" hidden="1" x14ac:dyDescent="0.25">
      <c r="A78" s="2"/>
      <c r="B78" s="30" t="s">
        <v>62</v>
      </c>
      <c r="C78" s="31"/>
      <c r="D78" s="32"/>
      <c r="E78" s="4"/>
      <c r="F78" s="4"/>
      <c r="G78" s="3"/>
      <c r="H78" s="3"/>
      <c r="I78" s="4"/>
      <c r="J78" s="4"/>
      <c r="K78" s="4"/>
      <c r="L78" s="4"/>
      <c r="M78" s="4"/>
      <c r="N78" s="2"/>
      <c r="O78" s="2"/>
      <c r="P78" s="2"/>
      <c r="Q78" s="2"/>
      <c r="R78" s="2"/>
      <c r="S78" s="2"/>
      <c r="T78" s="2"/>
    </row>
    <row r="79" spans="1:20" hidden="1" x14ac:dyDescent="0.25">
      <c r="A79" s="2"/>
      <c r="B79" s="39" t="s">
        <v>63</v>
      </c>
      <c r="C79" s="40"/>
      <c r="D79" s="40"/>
      <c r="E79" s="41"/>
      <c r="F79" s="41"/>
      <c r="G79" s="3"/>
      <c r="H79" s="3"/>
      <c r="I79" s="4"/>
      <c r="J79" s="4"/>
      <c r="K79" s="4"/>
      <c r="L79" s="4"/>
      <c r="M79" s="4"/>
      <c r="N79" s="2"/>
      <c r="O79" s="2"/>
      <c r="P79" s="2"/>
      <c r="Q79" s="2"/>
      <c r="R79" s="2"/>
      <c r="S79" s="2"/>
      <c r="T79" s="2"/>
    </row>
  </sheetData>
  <mergeCells count="3">
    <mergeCell ref="B47:D47"/>
    <mergeCell ref="B48:D48"/>
    <mergeCell ref="B4:C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portrait"/>
  <headerFooter alignWithMargins="0"/>
  <colBreaks count="1" manualBreakCount="1">
    <brk id="10" max="16383" man="1"/>
  </colBreaks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B15"/>
  <sheetViews>
    <sheetView workbookViewId="0"/>
  </sheetViews>
  <sheetFormatPr baseColWidth="10" defaultColWidth="9.140625" defaultRowHeight="12.75" x14ac:dyDescent="0.2"/>
  <sheetData>
    <row r="2" spans="1:2" x14ac:dyDescent="0.2">
      <c r="A2" s="1" t="s">
        <v>64</v>
      </c>
      <c r="B2" s="1" t="s">
        <v>65</v>
      </c>
    </row>
    <row r="3" spans="1:2" x14ac:dyDescent="0.2">
      <c r="A3" s="1" t="s">
        <v>66</v>
      </c>
      <c r="B3" s="1" t="s">
        <v>67</v>
      </c>
    </row>
    <row r="4" spans="1:2" x14ac:dyDescent="0.2">
      <c r="A4" s="1" t="s">
        <v>68</v>
      </c>
      <c r="B4" s="1" t="s">
        <v>69</v>
      </c>
    </row>
    <row r="5" spans="1:2" x14ac:dyDescent="0.2">
      <c r="A5" s="1" t="s">
        <v>70</v>
      </c>
      <c r="B5" s="1" t="s">
        <v>71</v>
      </c>
    </row>
    <row r="6" spans="1:2" x14ac:dyDescent="0.2">
      <c r="A6" s="1" t="s">
        <v>72</v>
      </c>
      <c r="B6" s="1" t="s">
        <v>73</v>
      </c>
    </row>
    <row r="7" spans="1:2" x14ac:dyDescent="0.2">
      <c r="A7" s="1" t="s">
        <v>74</v>
      </c>
      <c r="B7" s="1" t="s">
        <v>75</v>
      </c>
    </row>
    <row r="8" spans="1:2" x14ac:dyDescent="0.2">
      <c r="A8" s="1" t="s">
        <v>76</v>
      </c>
      <c r="B8" s="1" t="s">
        <v>77</v>
      </c>
    </row>
    <row r="9" spans="1:2" x14ac:dyDescent="0.2">
      <c r="A9" s="1" t="s">
        <v>78</v>
      </c>
      <c r="B9" s="1" t="s">
        <v>79</v>
      </c>
    </row>
    <row r="10" spans="1:2" x14ac:dyDescent="0.2">
      <c r="A10" s="1" t="s">
        <v>80</v>
      </c>
      <c r="B10" s="1" t="s">
        <v>81</v>
      </c>
    </row>
    <row r="11" spans="1:2" x14ac:dyDescent="0.2">
      <c r="A11" s="1" t="s">
        <v>82</v>
      </c>
      <c r="B11" s="1" t="s">
        <v>83</v>
      </c>
    </row>
    <row r="12" spans="1:2" x14ac:dyDescent="0.2">
      <c r="A12" s="1" t="s">
        <v>84</v>
      </c>
      <c r="B12" s="1" t="s">
        <v>69</v>
      </c>
    </row>
    <row r="13" spans="1:2" x14ac:dyDescent="0.2">
      <c r="A13" s="1" t="s">
        <v>85</v>
      </c>
      <c r="B13" s="1" t="s">
        <v>67</v>
      </c>
    </row>
    <row r="14" spans="1:2" x14ac:dyDescent="0.2">
      <c r="A14" s="1" t="s">
        <v>86</v>
      </c>
      <c r="B14" s="1" t="s">
        <v>67</v>
      </c>
    </row>
    <row r="15" spans="1:2" x14ac:dyDescent="0.2">
      <c r="A15" s="1" t="s">
        <v>87</v>
      </c>
      <c r="B15" s="1" t="s">
        <v>88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1A54E3D01234EA0864B6A2CC03891" ma:contentTypeVersion="24" ma:contentTypeDescription="Create a new document." ma:contentTypeScope="" ma:versionID="966d75d2c8bfc3e5695315b84c2e8f0b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9b4ea61dc580fe3606f4e56e0aa2d13a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Props1.xml><?xml version="1.0" encoding="utf-8"?>
<ds:datastoreItem xmlns:ds="http://schemas.openxmlformats.org/officeDocument/2006/customXml" ds:itemID="{016F4FB8-A335-444E-AD2D-D095F858B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E0E3B-23CB-4C3A-BB72-ECFF1EDA1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2a013-ea3c-4d83-8bd1-3333e0a5b9de"/>
    <ds:schemaRef ds:uri="2144467b-db4c-408e-b62d-a7c77fa51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0D02FC-C990-4981-8F7A-715C58FD66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Kapitalflussrechnung</vt:lpstr>
      <vt:lpstr>autofit_1</vt:lpstr>
      <vt:lpstr>Kapitalflussrechnung!Druckbereich</vt:lpstr>
      <vt:lpstr>name_1</vt:lpstr>
      <vt:lpstr>outarea_operativ</vt:lpstr>
      <vt:lpstr>outarea_rest</vt:lpstr>
      <vt:lpstr>sn_duedate</vt:lpstr>
      <vt:lpstr>sn_prevyear</vt:lpstr>
      <vt:lpstr>sn_year</vt:lpstr>
      <vt:lpstr>SNVR_AktuellesJahr</vt:lpstr>
      <vt:lpstr>SNVR_JahresbeginnStand</vt:lpstr>
      <vt:lpstr>SNVR_Vorjahr</vt:lpstr>
      <vt:lpstr>value_1_PAKTUELLEPERIODEGUV03</vt:lpstr>
      <vt:lpstr>value_1_PVORJAHRESPERIODEGUV03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DE-54314</dc:creator>
  <cp:lastModifiedBy>Pfeil, Mandy</cp:lastModifiedBy>
  <cp:lastPrinted>2025-02-03T08:04:12Z</cp:lastPrinted>
  <dcterms:created xsi:type="dcterms:W3CDTF">2007-09-12T18:34:34Z</dcterms:created>
  <dcterms:modified xsi:type="dcterms:W3CDTF">2025-05-12T11:23:48Z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0x01010090B1A54E3D01234EA0864B6A2CC03891</vt:lpwstr>
  </property>
  <property fmtid="{D5CDD505-2E9C-101B-9397-08002B2CF9AE}" pid="5" name="MediaServiceImageTags">
    <vt:lpwstr/>
  </property>
</Properties>
</file>